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6B407F54-7854-4EDC-A050-7A21F75434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2" l="1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<sst xmlns="http://schemas.openxmlformats.org/spreadsheetml/2006/main" count="213" uniqueCount="126">
  <si>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</si>
  <si>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</si>
  <si>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</si>
  <si>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</si>
  <si>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</si>
  <si>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</si>
  <si>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</si>
  <si>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</si>
  <si>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</si>
  <si>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</si>
  <si>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</si>
  <si>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</si>
  <si>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</si>
  <si>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</si>
  <si>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</si>
  <si>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</si>
  <si>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</si>
  <si>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</si>
  <si>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</si>
  <si>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</si>
  <si>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</si>
  <si>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</si>
  <si>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</si>
  <si>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</si>
  <si>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</si>
  <si>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</si>
  <si>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</si>
  <si>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</si>
  <si>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</si>
  <si>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</si>
  <si>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</si>
  <si>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</si>
  <si>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</si>
  <si>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</si>
  <si>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</si>
  <si>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</si>
  <si>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</si>
  <si>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</si>
  <si>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</si>
  <si>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</si>
  <si>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</si>
  <si>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</si>
  <si>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</si>
  <si>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</si>
  <si>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</si>
  <si>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</si>
  <si>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</si>
  <si>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</si>
  <si>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</si>
  <si>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</si>
  <si>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</si>
  <si>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</si>
  <si>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</si>
  <si>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</si>
  <si>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</si>
  <si>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</si>
  <si>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</si>
  <si>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</si>
  <si>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</si>
  <si>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</si>
  <si>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</si>
  <si>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</si>
  <si>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</si>
  <si>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</si>
  <si>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</si>
  <si>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</si>
  <si>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</si>
  <si>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</si>
  <si>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</si>
  <si>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</si>
  <si>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</si>
  <si>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</si>
  <si>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</si>
  <si>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</si>
  <si>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</si>
  <si>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</si>
  <si>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</si>
  <si>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</si>
  <si>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</si>
  <si>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</si>
  <si>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</si>
  <si>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</si>
  <si>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</si>
  <si>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</si>
  <si>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</si>
  <si>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</si>
  <si>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</si>
  <si>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</si>
  <si>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</si>
  <si>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</si>
  <si>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</si>
  <si>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</si>
  <si>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</si>
  <si>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</si>
  <si>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</si>
  <si>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</si>
  <si>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</si>
  <si>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</si>
  <si>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</si>
  <si>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</si>
  <si>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</si>
  <si>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</si>
  <si>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</si>
  <si>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</si>
  <si>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</si>
  <si>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</si>
  <si>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</si>
  <si>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</si>
  <si>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</si>
  <si>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</si>
  <si>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</si>
  <si>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</si>
  <si>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</si>
  <si>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</si>
  <si>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</si>
  <si>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</si>
  <si>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</si>
  <si>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</si>
  <si>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</si>
  <si>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</si>
  <si>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</si>
  <si>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</si>
  <si>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</si>
  <si>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</si>
  <si>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Mayo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</si>
  <si>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Abril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</si>
</sst>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abSelected="1" topLeftCell="A3" zoomScaleNormal="100" workbookViewId="0">
      <selection activeCell="C9" sqref="C9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7" t="s">
        <v>0</v>
      </c>
      <c r="B1" s="57"/>
      <c r="C1" s="57"/>
    </row>
    <row r="2" spans="1:14" ht="18.75" x14ac:dyDescent="0.3">
      <c r="A2" s="57" t="s">
        <v>1</v>
      </c>
      <c r="B2" s="57"/>
      <c r="C2" s="57"/>
    </row>
    <row r="3" spans="1:14" ht="18.75" x14ac:dyDescent="0.3">
      <c r="A3" s="61" t="s">
        <v>2</v>
      </c>
      <c r="B3" s="61"/>
      <c r="C3" s="6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3">
      <c r="A4" s="61" t="s">
        <v>123</v>
      </c>
      <c r="B4" s="61"/>
      <c r="C4" s="61"/>
      <c r="D4" s="6" t="s">
        <v>3</v>
      </c>
    </row>
    <row r="5" spans="1:14" x14ac:dyDescent="0.25">
      <c r="A5" s="60" t="s">
        <v>4</v>
      </c>
      <c r="B5" s="60"/>
      <c r="C5" s="60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33167320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543000</v>
      </c>
    </row>
    <row r="18" spans="1:22" x14ac:dyDescent="0.25">
      <c r="A18" s="5" t="s">
        <v>19</v>
      </c>
      <c r="B18" s="17">
        <v>1600000</v>
      </c>
      <c r="C18" s="17">
        <v>1600000</v>
      </c>
    </row>
    <row r="19" spans="1:22" ht="18" customHeight="1" x14ac:dyDescent="0.25">
      <c r="A19" s="5" t="s">
        <v>20</v>
      </c>
      <c r="B19" s="17">
        <v>203000</v>
      </c>
      <c r="C19" s="17">
        <v>3000</v>
      </c>
    </row>
    <row r="20" spans="1:22" x14ac:dyDescent="0.25">
      <c r="A20" s="5" t="s">
        <v>21</v>
      </c>
      <c r="B20" s="17">
        <v>2475000</v>
      </c>
      <c r="C20" s="17">
        <v>2075000</v>
      </c>
    </row>
    <row r="21" spans="1:22" x14ac:dyDescent="0.25">
      <c r="A21" s="5" t="s">
        <v>22</v>
      </c>
      <c r="B21" s="17">
        <v>1625000</v>
      </c>
      <c r="C21" s="17">
        <v>1625000</v>
      </c>
    </row>
    <row r="22" spans="1:22" x14ac:dyDescent="0.25">
      <c r="A22" s="5" t="s">
        <v>23</v>
      </c>
      <c r="B22" s="17">
        <v>1300000</v>
      </c>
      <c r="C22" s="17">
        <v>2020000</v>
      </c>
    </row>
    <row r="23" spans="1:22" x14ac:dyDescent="0.25">
      <c r="A23" s="5" t="s">
        <v>24</v>
      </c>
      <c r="B23" s="17">
        <v>14580880</v>
      </c>
      <c r="C23" s="17">
        <v>13323880</v>
      </c>
    </row>
    <row r="24" spans="1:22" x14ac:dyDescent="0.25">
      <c r="A24" s="5" t="s">
        <v>25</v>
      </c>
      <c r="B24" s="17">
        <v>2179000</v>
      </c>
      <c r="C24" s="17">
        <v>2266440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5664561</v>
      </c>
    </row>
    <row r="26" spans="1:22" x14ac:dyDescent="0.25">
      <c r="A26" s="5" t="s">
        <v>27</v>
      </c>
      <c r="B26" s="17">
        <v>435001</v>
      </c>
      <c r="C26" s="17">
        <v>385001</v>
      </c>
    </row>
    <row r="27" spans="1:22" x14ac:dyDescent="0.25">
      <c r="A27" s="5" t="s">
        <v>28</v>
      </c>
      <c r="B27" s="17">
        <v>435000</v>
      </c>
      <c r="C27" s="17">
        <v>435000</v>
      </c>
    </row>
    <row r="28" spans="1:22" x14ac:dyDescent="0.25">
      <c r="A28" s="5" t="s">
        <v>29</v>
      </c>
      <c r="B28" s="17">
        <v>370000</v>
      </c>
      <c r="C28" s="17">
        <v>370000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50000</v>
      </c>
    </row>
    <row r="30" spans="1:22" x14ac:dyDescent="0.25">
      <c r="A30" s="5" t="s">
        <v>31</v>
      </c>
      <c r="B30" s="17">
        <v>150000</v>
      </c>
      <c r="C30" s="17">
        <v>292000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1342560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3450000</v>
      </c>
    </row>
    <row r="36" spans="1:22" x14ac:dyDescent="0.25">
      <c r="A36" s="5" t="s">
        <v>37</v>
      </c>
      <c r="B36" s="17">
        <v>3450000</v>
      </c>
      <c r="C36" s="17">
        <v>3450000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680000</v>
      </c>
    </row>
    <row r="52" spans="1:24" x14ac:dyDescent="0.25">
      <c r="A52" s="5" t="s">
        <v>53</v>
      </c>
      <c r="B52" s="17">
        <v>90000</v>
      </c>
      <c r="C52" s="17">
        <v>390000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240000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/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119</v>
      </c>
      <c r="B94" s="21" t="s">
        <v>92</v>
      </c>
    </row>
    <row r="95" spans="1:3" x14ac:dyDescent="0.25">
      <c r="A95" t="s">
        <v>114</v>
      </c>
      <c r="B95" t="s">
        <v>93</v>
      </c>
    </row>
    <row r="97" spans="1:11" x14ac:dyDescent="0.25">
      <c r="A97" s="58" t="s">
        <v>94</v>
      </c>
      <c r="B97" s="58"/>
      <c r="C97" s="58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95</v>
      </c>
      <c r="B101" s="25"/>
      <c r="C101" s="25"/>
    </row>
    <row r="102" spans="1:11" x14ac:dyDescent="0.25">
      <c r="A102" s="59" t="s">
        <v>116</v>
      </c>
      <c r="B102" s="59"/>
      <c r="C102" s="59"/>
    </row>
    <row r="103" spans="1:11" x14ac:dyDescent="0.25">
      <c r="A103" s="58" t="s">
        <v>117</v>
      </c>
      <c r="B103" s="58"/>
      <c r="C103" s="58"/>
    </row>
    <row r="105" spans="1:1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x14ac:dyDescent="0.25">
      <c r="A106" s="56"/>
      <c r="B106" s="56"/>
      <c r="C106" s="56"/>
      <c r="D106" s="56"/>
      <c r="E106" s="56"/>
      <c r="F106" s="56"/>
      <c r="G106" s="56"/>
      <c r="H106" s="56"/>
    </row>
    <row r="108" spans="1:11" x14ac:dyDescent="0.25">
      <c r="C108" s="16"/>
    </row>
  </sheetData>
  <mergeCells count="14">
    <mergeCell ref="A1:C1"/>
    <mergeCell ref="A2:C2"/>
    <mergeCell ref="A5:C5"/>
    <mergeCell ref="A3:C3"/>
    <mergeCell ref="A4:C4"/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opLeftCell="A75" zoomScale="75" zoomScaleNormal="75" workbookViewId="0">
      <selection activeCell="G73" sqref="G73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1"/>
    </row>
    <row r="4" spans="1:28" ht="15.75" x14ac:dyDescent="0.25">
      <c r="A4" s="61" t="s">
        <v>122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1"/>
    </row>
    <row r="5" spans="1:28" x14ac:dyDescent="0.25">
      <c r="A5" s="60" t="s">
        <v>98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46695248.810000002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/>
      <c r="I10" s="44"/>
      <c r="J10" s="44"/>
      <c r="K10" s="44"/>
      <c r="L10" s="44"/>
      <c r="M10" s="44"/>
      <c r="N10" s="44"/>
      <c r="O10" s="13"/>
      <c r="P10" s="13">
        <f t="shared" ref="P10:P73" si="2">SUM(D10:O10)</f>
        <v>33782966.100000001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/>
      <c r="I11" s="14"/>
      <c r="J11" s="14"/>
      <c r="K11" s="14"/>
      <c r="L11" s="14"/>
      <c r="M11" s="14"/>
      <c r="N11" s="14"/>
      <c r="O11" s="13"/>
      <c r="P11" s="42">
        <f t="shared" si="2"/>
        <v>7862444.4199999999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/>
      <c r="I14" s="17"/>
      <c r="J14" s="17"/>
      <c r="K14" s="17"/>
      <c r="L14" s="17"/>
      <c r="M14" s="17"/>
      <c r="N14" s="17"/>
      <c r="O14" s="17"/>
      <c r="P14" s="42">
        <f t="shared" si="2"/>
        <v>5049838.290000001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5382834.79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/>
      <c r="I16" s="14"/>
      <c r="J16" s="14"/>
      <c r="K16" s="14"/>
      <c r="L16" s="17"/>
      <c r="M16" s="14"/>
      <c r="N16" s="14"/>
      <c r="O16" s="14"/>
      <c r="P16" s="42">
        <f t="shared" si="2"/>
        <v>3107200.09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14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2">
        <f t="shared" si="2"/>
        <v>138150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2">
        <f t="shared" si="2"/>
        <v>0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/>
      <c r="I20" s="14"/>
      <c r="J20" s="14"/>
      <c r="K20" s="14"/>
      <c r="L20" s="17"/>
      <c r="M20" s="14"/>
      <c r="N20" s="14"/>
      <c r="O20" s="14"/>
      <c r="P20" s="42">
        <f t="shared" si="2"/>
        <v>232668.3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/>
      <c r="I21" s="14"/>
      <c r="J21" s="14"/>
      <c r="K21" s="14"/>
      <c r="L21" s="14"/>
      <c r="M21" s="14"/>
      <c r="N21" s="14"/>
      <c r="O21" s="14"/>
      <c r="P21" s="42">
        <f t="shared" si="2"/>
        <v>310209.90000000002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14"/>
      <c r="I22" s="14"/>
      <c r="J22" s="14"/>
      <c r="K22" s="14"/>
      <c r="L22" s="14"/>
      <c r="M22" s="14"/>
      <c r="N22" s="14"/>
      <c r="O22" s="14"/>
      <c r="P22" s="42">
        <f t="shared" si="2"/>
        <v>297694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14">
        <v>584985</v>
      </c>
      <c r="H23" s="14"/>
      <c r="I23" s="14"/>
      <c r="J23" s="20"/>
      <c r="K23" s="14"/>
      <c r="L23" s="14"/>
      <c r="M23" s="14"/>
      <c r="N23" s="14"/>
      <c r="O23" s="14"/>
      <c r="P23" s="42">
        <f t="shared" si="2"/>
        <v>835968.23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14"/>
      <c r="I24" s="14"/>
      <c r="J24" s="14"/>
      <c r="K24" s="14"/>
      <c r="L24" s="17"/>
      <c r="M24" s="14"/>
      <c r="N24" s="14"/>
      <c r="O24" s="14"/>
      <c r="P24" s="42">
        <f t="shared" si="2"/>
        <v>452094.27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1385717.22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/>
      <c r="I26" s="45"/>
      <c r="J26" s="45"/>
      <c r="K26" s="50"/>
      <c r="L26" s="45"/>
      <c r="M26" s="45"/>
      <c r="N26" s="16"/>
      <c r="O26" s="16"/>
      <c r="P26" s="42">
        <f t="shared" si="2"/>
        <v>65717.2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/>
      <c r="K27" s="14"/>
      <c r="L27" s="14"/>
      <c r="M27" s="20"/>
      <c r="N27" s="20"/>
      <c r="O27" s="20"/>
      <c r="P27" s="42">
        <f t="shared" si="2"/>
        <v>68440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23">
        <v>58516.21</v>
      </c>
      <c r="G28" s="45">
        <v>15472.7</v>
      </c>
      <c r="H28" s="24"/>
      <c r="I28" s="45"/>
      <c r="J28" s="45"/>
      <c r="K28" s="24"/>
      <c r="L28" s="24"/>
      <c r="M28" s="24"/>
      <c r="N28" s="24"/>
      <c r="O28" s="24"/>
      <c r="P28" s="42">
        <f t="shared" si="2"/>
        <v>73988.91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/>
      <c r="I29" s="14"/>
      <c r="J29" s="14"/>
      <c r="K29" s="14"/>
      <c r="L29" s="14"/>
      <c r="N29" s="14"/>
      <c r="O29" s="14"/>
      <c r="P29" s="42">
        <f t="shared" si="2"/>
        <v>25088.38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/>
      <c r="K30" s="14"/>
      <c r="L30" s="14"/>
      <c r="M30" s="24"/>
      <c r="N30" s="16"/>
      <c r="O30" s="16"/>
      <c r="P30" s="42">
        <f t="shared" si="2"/>
        <v>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1">
        <v>2750000</v>
      </c>
      <c r="C32" s="41">
        <v>2750000</v>
      </c>
      <c r="D32" s="23"/>
      <c r="E32" s="23"/>
      <c r="F32" s="24">
        <v>7670.73</v>
      </c>
      <c r="G32" s="24">
        <v>674444</v>
      </c>
      <c r="H32" s="24"/>
      <c r="I32" s="24"/>
      <c r="J32" s="45"/>
      <c r="K32" s="45"/>
      <c r="L32" s="45"/>
      <c r="M32" s="45"/>
      <c r="N32" s="53"/>
      <c r="O32" s="16"/>
      <c r="P32" s="42">
        <f t="shared" si="2"/>
        <v>682114.73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/>
      <c r="I34" s="14"/>
      <c r="J34" s="14"/>
      <c r="K34" s="14"/>
      <c r="L34" s="14"/>
      <c r="M34" s="16"/>
      <c r="N34" s="16"/>
      <c r="O34" s="16"/>
      <c r="P34" s="42">
        <f t="shared" si="2"/>
        <v>470368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2">
        <f t="shared" si="2"/>
        <v>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25252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/>
      <c r="J52" s="17"/>
      <c r="K52" s="17"/>
      <c r="L52" s="17"/>
      <c r="M52" s="16"/>
      <c r="N52" s="17"/>
      <c r="O52" s="17"/>
      <c r="P52" s="42">
        <f t="shared" si="2"/>
        <v>25252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53489052.820000008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53489052.820000008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6"/>
      <c r="J110" s="56"/>
      <c r="K110" s="56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32BC76-2772-4A49-9ED0-25C9AB81117E}"/>
</file>

<file path=customXml/itemProps2.xml><?xml version="1.0" encoding="utf-8"?>
<ds:datastoreItem xmlns:ds="http://schemas.openxmlformats.org/officeDocument/2006/customXml" ds:itemID="{1F0AAFE8-8465-402C-856A-C19E7F225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2023-03-06T15:01:14Z</cp:lastPrinted>
  <dcterms:created xsi:type="dcterms:W3CDTF">2018-04-17T18:57:16Z</dcterms:created>
  <dcterms:modified xsi:type="dcterms:W3CDTF">2023-05-05T14:53:01Z</dcterms:modified>
  <cp:category/>
  <cp:contentStatus/>
</cp:coreProperties>
</file>