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C9952141-D948-45DC-BB48-E8A7E393E4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7" i="3"/>
  <c r="I229" i="3" l="1"/>
</calcChain>
</file>

<file path=xl/sharedStrings.xml><?xml version="1.0" encoding="utf-8"?>
<sst xmlns="http://schemas.openxmlformats.org/spreadsheetml/2006/main" count="459" uniqueCount="458">
  <si>
    <t>Fecha de Registro</t>
  </si>
  <si>
    <t>Codigo del Producto</t>
  </si>
  <si>
    <t>Valor Existencia</t>
  </si>
  <si>
    <t>1001</t>
  </si>
  <si>
    <t>41333224015</t>
  </si>
  <si>
    <t>825487448891</t>
  </si>
  <si>
    <t>116929274973</t>
  </si>
  <si>
    <t>85304364594</t>
  </si>
  <si>
    <t>7453010079376</t>
  </si>
  <si>
    <t>1711706548920</t>
  </si>
  <si>
    <t>6935382500135</t>
  </si>
  <si>
    <t>7592474241216</t>
  </si>
  <si>
    <t>886111609833</t>
  </si>
  <si>
    <t>886111609826</t>
  </si>
  <si>
    <t>829160902210</t>
  </si>
  <si>
    <t>829160902227</t>
  </si>
  <si>
    <t>880275001205</t>
  </si>
  <si>
    <t>637668022039</t>
  </si>
  <si>
    <t>1832253000754</t>
  </si>
  <si>
    <t>21200074431</t>
  </si>
  <si>
    <t>6939540579155</t>
  </si>
  <si>
    <t>812258792884</t>
  </si>
  <si>
    <t>6959911998194</t>
  </si>
  <si>
    <t>7453015101737</t>
  </si>
  <si>
    <t>6959911998255</t>
  </si>
  <si>
    <t>6937768500043</t>
  </si>
  <si>
    <t>6939540579223</t>
  </si>
  <si>
    <t>6934624431145</t>
  </si>
  <si>
    <t>7453000937235</t>
  </si>
  <si>
    <t>228237877131</t>
  </si>
  <si>
    <t>6953070925008</t>
  </si>
  <si>
    <t>8887066892815</t>
  </si>
  <si>
    <t>352554442310</t>
  </si>
  <si>
    <t>641880506637</t>
  </si>
  <si>
    <t>7592474240035</t>
  </si>
  <si>
    <t>7441046302025</t>
  </si>
  <si>
    <t>22400096501</t>
  </si>
  <si>
    <t>6920583845949</t>
  </si>
  <si>
    <t>1016</t>
  </si>
  <si>
    <t>897157806230</t>
  </si>
  <si>
    <t>7453015102130</t>
  </si>
  <si>
    <t>30035255656482</t>
  </si>
  <si>
    <t>15965059062</t>
  </si>
  <si>
    <t>119209104546</t>
  </si>
  <si>
    <t>6931905001059</t>
  </si>
  <si>
    <t>6922570301254</t>
  </si>
  <si>
    <t>77914009177</t>
  </si>
  <si>
    <t>764608005019</t>
  </si>
  <si>
    <t>7453038433174</t>
  </si>
  <si>
    <t>659071692850</t>
  </si>
  <si>
    <t>7467144272473</t>
  </si>
  <si>
    <t>7462149180693</t>
  </si>
  <si>
    <t>7401007316072</t>
  </si>
  <si>
    <t>709468474388</t>
  </si>
  <si>
    <t>754315366992</t>
  </si>
  <si>
    <t>455109982263</t>
  </si>
  <si>
    <t>345427062033</t>
  </si>
  <si>
    <t>7501357020893</t>
  </si>
  <si>
    <t>889894797452</t>
  </si>
  <si>
    <t>889899204207</t>
  </si>
  <si>
    <t>84210389862</t>
  </si>
  <si>
    <t>884962161142</t>
  </si>
  <si>
    <t>889894797407</t>
  </si>
  <si>
    <t>7750082039254</t>
  </si>
  <si>
    <t>79830216502</t>
  </si>
  <si>
    <t>20648234996559</t>
  </si>
  <si>
    <t>183046780261</t>
  </si>
  <si>
    <t>941733168094</t>
  </si>
  <si>
    <t>519731378950</t>
  </si>
  <si>
    <t>313457436454</t>
  </si>
  <si>
    <t>944583874807</t>
  </si>
  <si>
    <t>693872636762</t>
  </si>
  <si>
    <t>541501715790</t>
  </si>
  <si>
    <t>740417891535</t>
  </si>
  <si>
    <t>523284989911</t>
  </si>
  <si>
    <t>802157578876</t>
  </si>
  <si>
    <t>1017</t>
  </si>
  <si>
    <t>879570664679</t>
  </si>
  <si>
    <t>10046500745390</t>
  </si>
  <si>
    <t>138204441904</t>
  </si>
  <si>
    <t>27476843081</t>
  </si>
  <si>
    <t>747845625492</t>
  </si>
  <si>
    <t>484447077344</t>
  </si>
  <si>
    <t>478189863548</t>
  </si>
  <si>
    <t>1018</t>
  </si>
  <si>
    <t>123157796038</t>
  </si>
  <si>
    <t>41333116013</t>
  </si>
  <si>
    <t>7453010000295</t>
  </si>
  <si>
    <t>6954884553616</t>
  </si>
  <si>
    <t>515346221818</t>
  </si>
  <si>
    <t>524457911701</t>
  </si>
  <si>
    <t>247749285470</t>
  </si>
  <si>
    <t>7460234520034</t>
  </si>
  <si>
    <t>7467757756032</t>
  </si>
  <si>
    <t>495487225810</t>
  </si>
  <si>
    <t>619243473338</t>
  </si>
  <si>
    <t>886540002847</t>
  </si>
  <si>
    <t>74530151023521</t>
  </si>
  <si>
    <t>894361394250</t>
  </si>
  <si>
    <t>307292696268</t>
  </si>
  <si>
    <t>7460104501286</t>
  </si>
  <si>
    <t>7501032907471</t>
  </si>
  <si>
    <t>465595294474</t>
  </si>
  <si>
    <t>597876574579</t>
  </si>
  <si>
    <t>981184662557</t>
  </si>
  <si>
    <t>346913925655</t>
  </si>
  <si>
    <t>260531903887</t>
  </si>
  <si>
    <t>585719559678</t>
  </si>
  <si>
    <t>266220478657</t>
  </si>
  <si>
    <t>789788673342</t>
  </si>
  <si>
    <t>5013921047240</t>
  </si>
  <si>
    <t>9278600575003</t>
  </si>
  <si>
    <t>17460234530023</t>
  </si>
  <si>
    <t>17460234550021</t>
  </si>
  <si>
    <t>17460234550014</t>
  </si>
  <si>
    <t>666031451152</t>
  </si>
  <si>
    <t>6951800652644</t>
  </si>
  <si>
    <t>6478511390790</t>
  </si>
  <si>
    <t>624081941884</t>
  </si>
  <si>
    <t>171459358177</t>
  </si>
  <si>
    <t>6937768500036</t>
  </si>
  <si>
    <t>6939540579230</t>
  </si>
  <si>
    <t>7453078504513</t>
  </si>
  <si>
    <t>7501015210130</t>
  </si>
  <si>
    <t>477809546800</t>
  </si>
  <si>
    <t>463689770236</t>
  </si>
  <si>
    <t>1023</t>
  </si>
  <si>
    <t>79830216506</t>
  </si>
  <si>
    <t>79830216503</t>
  </si>
  <si>
    <t>433</t>
  </si>
  <si>
    <t>82410</t>
  </si>
  <si>
    <t>6935382500128</t>
  </si>
  <si>
    <t>93839979123</t>
  </si>
  <si>
    <t>311277752885</t>
  </si>
  <si>
    <t>874271777088</t>
  </si>
  <si>
    <t>874271777087</t>
  </si>
  <si>
    <t>400570392299</t>
  </si>
  <si>
    <t>48847507211</t>
  </si>
  <si>
    <t>7466128771032</t>
  </si>
  <si>
    <t>1026</t>
  </si>
  <si>
    <t>44122011</t>
  </si>
  <si>
    <t>1024</t>
  </si>
  <si>
    <t>12141902</t>
  </si>
  <si>
    <t>79830216504</t>
  </si>
  <si>
    <t>12141903</t>
  </si>
  <si>
    <t>79830216505</t>
  </si>
  <si>
    <t>44121706</t>
  </si>
  <si>
    <t>44122009</t>
  </si>
  <si>
    <t>41115508</t>
  </si>
  <si>
    <t>55121727</t>
  </si>
  <si>
    <t>25172704</t>
  </si>
  <si>
    <t>4121503</t>
  </si>
  <si>
    <t>14111507</t>
  </si>
  <si>
    <t>26121601</t>
  </si>
  <si>
    <t>11161703</t>
  </si>
  <si>
    <t>44155508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</si>
  <si>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</si>
  <si>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</si>
  <si>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</si>
  <si>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</si>
  <si>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</si>
  <si>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</si>
  <si>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</si>
  <si>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</si>
  <si>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</si>
  <si>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</si>
  <si>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</si>
  <si>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</si>
  <si>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</si>
  <si>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</si>
  <si>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1019</t>
  </si>
  <si>
    <t>1020</t>
  </si>
  <si>
    <t>1021</t>
  </si>
  <si>
    <t>1022</t>
  </si>
  <si>
    <t>44103104</t>
  </si>
  <si>
    <t>1029</t>
  </si>
  <si>
    <t>7453010079378</t>
  </si>
  <si>
    <t>7453010079379</t>
  </si>
  <si>
    <t xml:space="preserve"> 7453015102137</t>
  </si>
  <si>
    <t>7592474241218</t>
  </si>
  <si>
    <t>7453015102138</t>
  </si>
  <si>
    <t>1030</t>
  </si>
  <si>
    <t>1031</t>
  </si>
  <si>
    <t>1032</t>
  </si>
  <si>
    <t>1033</t>
  </si>
  <si>
    <t>1034</t>
  </si>
  <si>
    <t>1035</t>
  </si>
  <si>
    <t>1037</t>
  </si>
  <si>
    <t>1038</t>
  </si>
  <si>
    <t>1040</t>
  </si>
  <si>
    <t>1041</t>
  </si>
  <si>
    <t>1045</t>
  </si>
  <si>
    <t>1042</t>
  </si>
  <si>
    <t xml:space="preserve"> 7501032907471</t>
  </si>
  <si>
    <t>266220478659</t>
  </si>
  <si>
    <t>266220478698</t>
  </si>
  <si>
    <t>266220478699</t>
  </si>
  <si>
    <t>1036</t>
  </si>
  <si>
    <t>1039</t>
  </si>
  <si>
    <t>1043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</si>
  <si>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</si>
  <si>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</si>
  <si>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</si>
  <si>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</si>
  <si>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</si>
  <si>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</si>
  <si>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</si>
  <si>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</si>
  <si>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</si>
  <si>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</si>
  <si>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</si>
  <si>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</si>
  <si>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</si>
  <si>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</si>
  <si>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</si>
  <si>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</si>
  <si>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</si>
  <si>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</si>
  <si>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</si>
  <si>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</si>
  <si>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</si>
  <si>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BANDEJA ESCRITORIO AHUMADA (Plástica).</t>
  </si>
  <si>
    <t>BANDITAS DE GOMA (GOMITA) Cajas.</t>
  </si>
  <si>
    <t>BORRAS DE LECHE PEQUEÑO</t>
  </si>
  <si>
    <t>BORRADOR DE PIZARRA</t>
  </si>
  <si>
    <t>CARPETA DE 1 PULGADA (CARPETAS DE TRES ARGOLLAS)</t>
  </si>
  <si>
    <t>CARPETA DE 2 PULGADAS (CARPETAS DE TRES ARGOLLAS)</t>
  </si>
  <si>
    <t>CARPETA DE 3 PULGADAS (CARPETAS DE TRES ARGOLLAS)</t>
  </si>
  <si>
    <t>CHINCHETAS PAQUETE</t>
  </si>
  <si>
    <t>CINTA PEGANTE TRANSPARENTE DE 2 X 90.</t>
  </si>
  <si>
    <t>CINTAS ADHESIVA 3/4 (CINTA PEQUEÑA)</t>
  </si>
  <si>
    <t>CLIPS BILLETERO (2 PULGADAS, 51MM) Unidad.</t>
  </si>
  <si>
    <t>CLIPS BILLETERO (1 PULGADAS, 25MM) (Caja 12 Unidades)</t>
  </si>
  <si>
    <t>CLIPS GRANDES (50MM) Caja de 100 Unidades.</t>
  </si>
  <si>
    <t>CLIPS PEQUEÑOS (33MM) Caja de 100 Unidades.</t>
  </si>
  <si>
    <t>CORRECTOR LIQUIDO CON ESCOBILLA.</t>
  </si>
  <si>
    <t>CORRECTOR LIQUIDO TIPO LÁPIZ (T/L)</t>
  </si>
  <si>
    <t>CERA PARA CONTAR /CUENTAS FÁCIL</t>
  </si>
  <si>
    <t>DISPENSADOR DE CINTA ADHESIVA 3/4</t>
  </si>
  <si>
    <t>FELPAS ROJAS</t>
  </si>
  <si>
    <t>FOLDER AZUL. (Unidad)</t>
  </si>
  <si>
    <t>FOLDER BLANCO (Unidad)</t>
  </si>
  <si>
    <t>FOLDERS  8½ X 11 (Caja Amarilla)</t>
  </si>
  <si>
    <t>FOLDERS 8½ X 14 (Caja).</t>
  </si>
  <si>
    <t>GANCHOS MACHOS Y HEMBRAS (Pares).</t>
  </si>
  <si>
    <t>GRAPADORA ESTÁNDAR (ENGRAMPADORA)</t>
  </si>
  <si>
    <t>GRAPADORAS GRANDES INDUSTRIAL (ENGRAMPADORA)</t>
  </si>
  <si>
    <t>GRAPAS ESTÁNDAR</t>
  </si>
  <si>
    <t>GRAPAS GRANDE 15/16</t>
  </si>
  <si>
    <t>GRAPAS PARA FOTOCOPIADORAS (caja)</t>
  </si>
  <si>
    <t>HOJA DE LABEL CLEAR 2.5X10.2CMS (UNIDAD)</t>
  </si>
  <si>
    <t>LAPICEROS AZUL (UNIDAD)</t>
  </si>
  <si>
    <t>LAPICERO NEGRO (UNIDAD)</t>
  </si>
  <si>
    <t>LAPIZ DE CARBÓN (UNIDAD)</t>
  </si>
  <si>
    <t>LIBRETAS RAYADAS GRANDE 8½ X 11 (UNIDAD)</t>
  </si>
  <si>
    <t>LIBRETAS RAYADAS PEQUEÑAS (5 X 8) UNIDAD</t>
  </si>
  <si>
    <t>MARCADOR PIZARRA MAGICA (UNIDAD)</t>
  </si>
  <si>
    <t>MARCADOR PERMANENTE (UNIDAD)</t>
  </si>
  <si>
    <t>RESMA DE PAPEL BOND 8½ X 11 (RESMA)</t>
  </si>
  <si>
    <t>RESMA DE PAPEL BOND 8½ X 14 (RESMA)</t>
  </si>
  <si>
    <t>CARTÓN OPALINA LISO CORRUGADO 8½ X 11</t>
  </si>
  <si>
    <t>PAPEL ROTAFOLIO (PALEÓGRAFO)</t>
  </si>
  <si>
    <t xml:space="preserve">PERFORADORA DE DOS (2) HOYOS </t>
  </si>
  <si>
    <t xml:space="preserve">PORTA CLIPS </t>
  </si>
  <si>
    <t xml:space="preserve">POST - IT  2X3  </t>
  </si>
  <si>
    <t xml:space="preserve">POST - IT 3X3 </t>
  </si>
  <si>
    <t xml:space="preserve">POST - IT 3X5  </t>
  </si>
  <si>
    <t>PROTECTOR DE HOJAS TRANSPARENTE (PAQUETE DE 100)</t>
  </si>
  <si>
    <t>REGLA PLASTICA 12"</t>
  </si>
  <si>
    <t>PAPEL  PARA SUMADORAS</t>
  </si>
  <si>
    <t>SACA GRAPAS</t>
  </si>
  <si>
    <t>SEPARADORES DE CARPETAS (colores) Unidad.</t>
  </si>
  <si>
    <t>SOBRE DE MANILA 9 X 12 (AMARILLOS) Unidad.</t>
  </si>
  <si>
    <t>SOBRES DE CARTAS BLANCO</t>
  </si>
  <si>
    <t>SOBRES DE MANILA 10 X 15 (AMARILLOS)</t>
  </si>
  <si>
    <t>SOBRES DE MANILA 14 X17 (Unidad).</t>
  </si>
  <si>
    <t>TIJERAS 7"</t>
  </si>
  <si>
    <t>TÓNER HP 42A</t>
  </si>
  <si>
    <t>CARTUCHO EPSON 504  (AMARILLO)</t>
  </si>
  <si>
    <t>CARTUCHO EPSON 504 (ROSADO)</t>
  </si>
  <si>
    <t>CARTUCHO EPSON 504 (AZUL)</t>
  </si>
  <si>
    <t>CARTUCHO EPSON 504 (NEGRO)</t>
  </si>
  <si>
    <t>TÓNER NEGRO HP 17A</t>
  </si>
  <si>
    <t>TÓNER NEGRO HP 655 (NEGRO)</t>
  </si>
  <si>
    <t>TÓNER NEGRO HP 655 (AZUL)</t>
  </si>
  <si>
    <t>TÓNER NEGRO HP 655 (AMARILLO)</t>
  </si>
  <si>
    <t>TÓNER NEGRO HP 655 (ROSADO)</t>
  </si>
  <si>
    <t>TÓNER NEGRO HP 30A</t>
  </si>
  <si>
    <t>TÓNER NEGRO HP 37A</t>
  </si>
  <si>
    <t>TÓNER NEGRO HP 78A</t>
  </si>
  <si>
    <t>TÓNER NEGRO HP 80A</t>
  </si>
  <si>
    <t>TÓNER NEGRO HP 83A</t>
  </si>
  <si>
    <t>TÓNER NEGRO HP 85A</t>
  </si>
  <si>
    <t>TÓNER NEGRO HP 647A (NEGRO)</t>
  </si>
  <si>
    <t>TÓNER NEGRO HP 647A (AZUL)</t>
  </si>
  <si>
    <t>TÓNER NEGRO HP 647A (AMARILLO)</t>
  </si>
  <si>
    <t>TÓNER NEGRO HP 647A (ROSADO)</t>
  </si>
  <si>
    <t>TÓNER NEGRO HP 312 (NEGRO)</t>
  </si>
  <si>
    <t>TÓNER NEGRO HP 312 (AZUL)</t>
  </si>
  <si>
    <t>TÓNER NEGRO HP 312 (AMARILLO)</t>
  </si>
  <si>
    <t>TÓNER NEGRO HP 312 (ROSADO)</t>
  </si>
  <si>
    <t>TÓNER 6054 NEGRO PARA FOTOCOPIADORA RICOH</t>
  </si>
  <si>
    <t>USB 32GB (MEMORIA DE ALMACENAMIENTO)</t>
  </si>
  <si>
    <t>TÓNER NEGRO HP 648A (AZUL)</t>
  </si>
  <si>
    <t>TÓNER NEGRO HP 648A (AMARILLO)</t>
  </si>
  <si>
    <t>BATERÍAS DURACELL 9V (PILAS)</t>
  </si>
  <si>
    <t>BATERÍAS DURACELL AA (PILAS)</t>
  </si>
  <si>
    <t>BATERÍAS DURACELL AAA (PILAS)</t>
  </si>
  <si>
    <t>AZÚCAR 5 LIBRAS</t>
  </si>
  <si>
    <t>CAFÉ (UNIDAD)</t>
  </si>
  <si>
    <t>TENEDORES PLÁSTICOS</t>
  </si>
  <si>
    <t>PLATOS HIGIÉNICOS (GRANDES)</t>
  </si>
  <si>
    <t>PLATOS HIGIÉNICOS (PEQUEÑOS)</t>
  </si>
  <si>
    <t>VASO CONICO, PAQUETE DE 200 UNIDAD</t>
  </si>
  <si>
    <t>VASOS FOAM 12 OZ.</t>
  </si>
  <si>
    <t>VASOS CAFE 4 OZ, PAQUETES DE 50 UNIDAD</t>
  </si>
  <si>
    <t>VASO PLASTICO 7 OZ, PAQUETES DE 50 UNIDADES.</t>
  </si>
  <si>
    <t>ALCOHOL (Galones) 70%</t>
  </si>
  <si>
    <t>BRILLO VERDE</t>
  </si>
  <si>
    <t>CLORO</t>
  </si>
  <si>
    <t>DESINFECTANTE</t>
  </si>
  <si>
    <t>DISPENSADOR DE GEL ANTI BACTERIAL</t>
  </si>
  <si>
    <t>ESCOBA</t>
  </si>
  <si>
    <t>ESCOBILLÓN</t>
  </si>
  <si>
    <t>FARDO DE FUNDAS PARA BASURA 100 UNIDADES</t>
  </si>
  <si>
    <t>GUANTES DE  GOMAS</t>
  </si>
  <si>
    <t>GUANTES ANTICORTE</t>
  </si>
  <si>
    <t>JABON DE  MANO</t>
  </si>
  <si>
    <t>JABON LAVA PLATOS</t>
  </si>
  <si>
    <t xml:space="preserve"> LANILLA ROLLO</t>
  </si>
  <si>
    <t xml:space="preserve">LIMPIA CRISTAL </t>
  </si>
  <si>
    <t>SOPORTE LIMPIADOR DE CRISTALES</t>
  </si>
  <si>
    <t>MANITAS LIMPIA (GALON)</t>
  </si>
  <si>
    <t>MANITAS LIMPIA MEDIANA</t>
  </si>
  <si>
    <t>MANITAS LIMPIA PEQUEÑA</t>
  </si>
  <si>
    <t>MASCARA PROTECTORA TRASPARENTE</t>
  </si>
  <si>
    <t>MASCARILLAS QUIRURGICAS PAQUETES.</t>
  </si>
  <si>
    <t>PALAS PARA BASURA</t>
  </si>
  <si>
    <t>PAPEL DE BAÑO JUMBO (UNIDAD)</t>
  </si>
  <si>
    <t>PAPEL TOALLA</t>
  </si>
  <si>
    <t xml:space="preserve"> SERVILLETAS</t>
  </si>
  <si>
    <t>SPRAY ANTIBACTERIAL (Lysol)</t>
  </si>
  <si>
    <t>SUAPER</t>
  </si>
  <si>
    <t>AMBIENTADOR SPRAY GLADE 8 ONZA</t>
  </si>
  <si>
    <t>ZAFACON PARA ESCRITORIO</t>
  </si>
  <si>
    <t>JARRAS DE CRISTAL</t>
  </si>
  <si>
    <t>CAFETERA ELECTRICA</t>
  </si>
  <si>
    <t>CUCHILLOS DE METAL</t>
  </si>
  <si>
    <t>COPAS DE CRISTAL</t>
  </si>
  <si>
    <t>CEPILLO DE PARED</t>
  </si>
  <si>
    <t>PAÑITOS HUMEDOS</t>
  </si>
  <si>
    <t>MASCARILLAS REUSABLES CON LOGO INAP</t>
  </si>
  <si>
    <t>TUBOS DE LAMPARA FLUORESCENTE</t>
  </si>
  <si>
    <t>CANALETA DE PISO GRIS DE 1.5 M</t>
  </si>
  <si>
    <t>REGLETA ELECTRICA</t>
  </si>
  <si>
    <t>EXTENSION ELECTRICA DE 12 PIE.</t>
  </si>
  <si>
    <t>TONER NEGRO HP 12A</t>
  </si>
  <si>
    <t xml:space="preserve">MOCHILAS INAP, REPUBLICA DIGITAL </t>
  </si>
  <si>
    <t>UHU STIC 40G BARRA</t>
  </si>
  <si>
    <t>UHU ADHESIVO 125 ML EN GEL</t>
  </si>
  <si>
    <t>CUCHARON</t>
  </si>
  <si>
    <t>PORTA LAPIZ-PLASTICO</t>
  </si>
  <si>
    <t>CUCHARAS DE METAL</t>
  </si>
  <si>
    <t>AZUCARERA DE CRISTAL</t>
  </si>
  <si>
    <t xml:space="preserve">PENDAFLEX 8½ X 14 </t>
  </si>
  <si>
    <t>Bandejas De Metal Para Escritorio 2/1 Negro</t>
  </si>
  <si>
    <t>LABELS LOGO INAP</t>
  </si>
  <si>
    <t>PAPEL CARBON UNIDAD</t>
  </si>
  <si>
    <t>LETRERO DE PUERTA (EMPUJE)</t>
  </si>
  <si>
    <t>LETRERO DE PUERTA (HALE)</t>
  </si>
  <si>
    <t>MEDIDOR DE TEMPERATURA</t>
  </si>
  <si>
    <t>SOBRE DE CARTAS EVENTUALES</t>
  </si>
  <si>
    <t>RECIBO PROVISIONAL CAJA CHICA PAQUETES DE 200</t>
  </si>
  <si>
    <t xml:space="preserve">CABLE UTP CAT. 6 </t>
  </si>
  <si>
    <t>LANILLA</t>
  </si>
  <si>
    <t>PAPEL DE COLMADO ROLLO</t>
  </si>
  <si>
    <t>FELPAS VERDES</t>
  </si>
  <si>
    <t>FELPAS AZULES</t>
  </si>
  <si>
    <t>FELPAS NEGRAS</t>
  </si>
  <si>
    <t>TÓNER HP 126A (NEGRO)</t>
  </si>
  <si>
    <t>TÓNER HP 126A (ROSADO)</t>
  </si>
  <si>
    <t>TONER HP 55A</t>
  </si>
  <si>
    <t>TONER HP NEGRO 58A</t>
  </si>
  <si>
    <t>CUCHARAS PLASTICAS</t>
  </si>
  <si>
    <t>VASOS DE PAPEL 7 OZ, PAQUETE DE 50 UNIDADES.</t>
  </si>
  <si>
    <t>RESALTADOR AMARILLO</t>
  </si>
  <si>
    <t>PERFORADORA DE TRES (3) HOYOS</t>
  </si>
  <si>
    <t>PORTA-LAPIZ REDONDOC DE METAL NEGRO.</t>
  </si>
  <si>
    <t>FOLDERS PLASTICOS 8½ X 11</t>
  </si>
  <si>
    <t>CARPETAS PLASTICAS 8½ X 11</t>
  </si>
  <si>
    <t>CARPETAS PLASTICAS 8½ X 14</t>
  </si>
  <si>
    <t>AMBIENTADOR GLADE 6 OZ.</t>
  </si>
  <si>
    <t>CREMORA 35 OZ PARA CAFE</t>
  </si>
  <si>
    <t>TE FRIO ( FUNDA).</t>
  </si>
  <si>
    <t>AGUA (FARDOS DE 20 UNIDADES.)</t>
  </si>
  <si>
    <t>PIN INAP PLATA (USO DIRECCION)</t>
  </si>
  <si>
    <t>POST - IT PESTAÑAS</t>
  </si>
  <si>
    <t>CARPETA DE CUERO CON ZIPER MOD.A4</t>
  </si>
  <si>
    <t xml:space="preserve">CARPETA DE ARCHIVO  1/2 " 3HOYOS </t>
  </si>
  <si>
    <t>HOJA TIMBRADA 8½ X 11 INAP (UNIDAD)</t>
  </si>
  <si>
    <t xml:space="preserve">CINTA PARA IMPRESORA ZEBRA ZC-100
</t>
  </si>
  <si>
    <t>HOJA TIMBRADA 8½ X 11 ESCUDO (UNIDAD)</t>
  </si>
  <si>
    <t>CARPETA TAPA DURA PAN DE ORO PLATEADO 8½ X 11 INAP (UNIDAD)</t>
  </si>
  <si>
    <t>MEMORIA USB 16 GB LOGO INAP (UNIDAD)</t>
  </si>
  <si>
    <t>SOBRE BLANCO INAP 8½ X 11 (UNIDAD)</t>
  </si>
  <si>
    <t xml:space="preserve">FOLDERS SATINADO BLANCO INAP 8½ X 11 (UNIDAD) USO DIRECCION </t>
  </si>
  <si>
    <t>SOBRE DE CARTA BLANCO INAP (UNIDAD)</t>
  </si>
  <si>
    <t xml:space="preserve">FOLDERS SATINADO AZUL INAP 8½ X 11 (UNIDAD) USO DIRECCION </t>
  </si>
  <si>
    <t>LAPIZ DE COLOR (CAJITAS DE 12 COLORES)</t>
  </si>
  <si>
    <t>PORTA CARNET INAP (Yoyitos)</t>
  </si>
  <si>
    <t>PAPEL PICK-UP ROLLER ASSY</t>
  </si>
  <si>
    <t>CARD PRINTER RIBBON ZC100/300 ZEBRA</t>
  </si>
  <si>
    <t>LIBRO RECORD 500 PAGINAS.</t>
  </si>
  <si>
    <t>MOUSE PAD</t>
  </si>
  <si>
    <t>SACO DETERGENTE EN POLVO 25 LIBRAS</t>
  </si>
  <si>
    <t>JABON EN PASTA DE FREGAR</t>
  </si>
  <si>
    <t>CUBETA PLASTICA 14LTS</t>
  </si>
  <si>
    <t>ATOMIZADOR</t>
  </si>
  <si>
    <t>JABON LIQUIDO BLANQUEADOR (GALON)</t>
  </si>
  <si>
    <t>DESGRASANTE LIQUIDO (GALON)</t>
  </si>
  <si>
    <t>BOLSOS INAP</t>
  </si>
  <si>
    <t xml:space="preserve">BOLAS ANTIESTRES COLOR AMARILLO </t>
  </si>
  <si>
    <t>COMPENDIO LEY NO. 247-12</t>
  </si>
  <si>
    <t>LEY NO. 107-13</t>
  </si>
  <si>
    <t>DISPENSADOR DE JABON LIQUIDO</t>
  </si>
  <si>
    <t>CARTULINA BLANCA</t>
  </si>
  <si>
    <t xml:space="preserve">PIZARRA BLANCA 18X24 </t>
  </si>
  <si>
    <t>BANDEJA DE METAL DE 3 NIVELES</t>
  </si>
  <si>
    <t>SACAPUNTA DE METAL</t>
  </si>
  <si>
    <t>LIBRO RECORD 300 PAGINAS</t>
  </si>
  <si>
    <t>CARPETA 4 PULG CON TORNILLO</t>
  </si>
  <si>
    <t>POST IT 3X3 (INAP)</t>
  </si>
  <si>
    <t>PIN INAP DORADO (USO DIRECCION)</t>
  </si>
  <si>
    <t>PIN INAP ESTUCHE (USO DIRECCION)</t>
  </si>
  <si>
    <t>AZUCAR DE DIETA SPLENDA (UNIDAD)</t>
  </si>
  <si>
    <t>SOBRE DE TE CALIENTES (UNIDAD)</t>
  </si>
  <si>
    <t>DISPENSADOR VASO CONICO</t>
  </si>
  <si>
    <t xml:space="preserve">DISPENSADOR DE PAPEL BAÑO </t>
  </si>
  <si>
    <t>AMBIENTADOR GLADE FRASCO DE CRISTAL PEQUEÑO</t>
  </si>
  <si>
    <t>DISPENSADOR AUTOMATICO GLADE 6 OZ</t>
  </si>
  <si>
    <t>BAYGON</t>
  </si>
  <si>
    <t xml:space="preserve">ABSORBENTE DE HUMEDAD </t>
  </si>
  <si>
    <t>COLGANTE DE CARNET</t>
  </si>
  <si>
    <t>____________________________</t>
  </si>
  <si>
    <t>Encda. Administrativo Financiero</t>
  </si>
  <si>
    <t>Alexander Calzado Borges.</t>
  </si>
  <si>
    <t>88611160981901</t>
  </si>
  <si>
    <t>00101025</t>
  </si>
  <si>
    <t>0102701</t>
  </si>
  <si>
    <t>No.</t>
  </si>
  <si>
    <t xml:space="preserve">Descripción </t>
  </si>
  <si>
    <t xml:space="preserve">Fecha de adquisición </t>
  </si>
  <si>
    <t xml:space="preserve">Costo unitario </t>
  </si>
  <si>
    <t>Existecia</t>
  </si>
  <si>
    <r>
      <rPr>
        <b/>
        <sz val="20"/>
        <color theme="1"/>
        <rFont val="Calibri"/>
        <family val="2"/>
        <scheme val="minor"/>
      </rPr>
      <t xml:space="preserve">Instituto Nacional de Administración Pública
 (INAP)
</t>
    </r>
    <r>
      <rPr>
        <b/>
        <sz val="11"/>
        <color theme="1"/>
        <rFont val="Calibri"/>
        <family val="2"/>
        <scheme val="minor"/>
      </rPr>
      <t>Inventario de Almacén 4to Trimestre 2022
(</t>
    </r>
    <r>
      <rPr>
        <b/>
        <sz val="16"/>
        <color theme="1"/>
        <rFont val="Calibri"/>
        <family val="2"/>
        <scheme val="minor"/>
      </rPr>
      <t>Octubre-Diciembre)</t>
    </r>
  </si>
  <si>
    <t>Supervisor de Almacén y suministros</t>
  </si>
  <si>
    <t>Lic. Catalina Feliz.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</si>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</sst>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49" fontId="4" fillId="3" borderId="2" xfId="0" applyNumberFormat="1" applyFont="1" applyFill="1" applyBorder="1"/>
    <xf numFmtId="49" fontId="4" fillId="0" borderId="2" xfId="0" applyNumberFormat="1" applyFont="1" applyBorder="1"/>
    <xf numFmtId="49" fontId="4" fillId="3" borderId="3" xfId="0" applyNumberFormat="1" applyFont="1" applyFill="1" applyBorder="1"/>
    <xf numFmtId="49" fontId="4" fillId="0" borderId="3" xfId="0" applyNumberFormat="1" applyFont="1" applyBorder="1"/>
    <xf numFmtId="4" fontId="5" fillId="3" borderId="2" xfId="0" applyNumberFormat="1" applyFont="1" applyFill="1" applyBorder="1"/>
    <xf numFmtId="4" fontId="5" fillId="0" borderId="2" xfId="0" applyNumberFormat="1" applyFont="1" applyBorder="1"/>
    <xf numFmtId="0" fontId="4" fillId="3" borderId="2" xfId="0" applyFont="1" applyFill="1" applyBorder="1"/>
    <xf numFmtId="0" fontId="4" fillId="0" borderId="2" xfId="0" applyFont="1" applyBorder="1"/>
    <xf numFmtId="165" fontId="0" fillId="0" borderId="1" xfId="2" applyFont="1" applyBorder="1"/>
    <xf numFmtId="164" fontId="9" fillId="4" borderId="1" xfId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5" borderId="0" xfId="0" applyFill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4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38099</xdr:rowOff>
    </xdr:from>
    <xdr:to>
      <xdr:col>3</xdr:col>
      <xdr:colOff>573549</xdr:colOff>
      <xdr:row>4</xdr:row>
      <xdr:rowOff>768144</xdr:rowOff>
    </xdr:to>
    <xdr:pic>
      <xdr:nvPicPr>
        <xdr:cNvPr id="2" name="Imagen 1" descr="Instituto Nacional de Administración Pública">
          <a:extLst>
            <a:ext uri="{FF2B5EF4-FFF2-40B4-BE49-F238E27FC236}">
              <a16:creationId xmlns:a16="http://schemas.microsoft.com/office/drawing/2014/main" id="{3F34CA84-FF39-4FCB-A471-DB2EA9BD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955" y="232696"/>
          <a:ext cx="1580126" cy="1313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5"/>
  <sheetViews>
    <sheetView tabSelected="1" zoomScale="93" zoomScaleNormal="93" workbookViewId="0">
      <selection activeCell="I231" sqref="I231"/>
    </sheetView>
  </sheetViews>
  <sheetFormatPr baseColWidth="10" defaultRowHeight="15" x14ac:dyDescent="0.25"/>
  <cols>
    <col min="1" max="1" width="2.140625" customWidth="1"/>
    <col min="2" max="2" width="5.42578125" customWidth="1"/>
    <col min="3" max="3" width="15.7109375" style="3" customWidth="1"/>
    <col min="4" max="4" width="31.7109375" style="3" customWidth="1"/>
    <col min="5" max="5" width="74.85546875" bestFit="1" customWidth="1"/>
    <col min="6" max="6" width="18.42578125" style="3" bestFit="1" customWidth="1"/>
    <col min="7" max="7" width="11.85546875" style="3" customWidth="1"/>
    <col min="8" max="8" width="18" style="3" customWidth="1"/>
    <col min="9" max="9" width="43.85546875" customWidth="1"/>
  </cols>
  <sheetData>
    <row r="2" spans="2:9" x14ac:dyDescent="0.25">
      <c r="B2" s="20"/>
      <c r="C2" s="18" t="s">
        <v>454</v>
      </c>
      <c r="D2" s="19"/>
      <c r="E2" s="19"/>
      <c r="F2" s="19"/>
      <c r="G2" s="19"/>
      <c r="H2" s="19"/>
      <c r="I2" s="19"/>
    </row>
    <row r="3" spans="2:9" x14ac:dyDescent="0.25">
      <c r="B3" s="20"/>
      <c r="C3" s="19"/>
      <c r="D3" s="19"/>
      <c r="E3" s="19"/>
      <c r="F3" s="19"/>
      <c r="G3" s="19"/>
      <c r="H3" s="19"/>
      <c r="I3" s="19"/>
    </row>
    <row r="4" spans="2:9" x14ac:dyDescent="0.25">
      <c r="B4" s="20"/>
      <c r="C4" s="19"/>
      <c r="D4" s="19"/>
      <c r="E4" s="19"/>
      <c r="F4" s="19"/>
      <c r="G4" s="19"/>
      <c r="H4" s="19"/>
      <c r="I4" s="19"/>
    </row>
    <row r="5" spans="2:9" ht="66.75" customHeight="1" x14ac:dyDescent="0.25">
      <c r="B5" s="21"/>
      <c r="C5" s="19"/>
      <c r="D5" s="19"/>
      <c r="E5" s="19"/>
      <c r="F5" s="19"/>
      <c r="G5" s="19"/>
      <c r="H5" s="19"/>
      <c r="I5" s="19"/>
    </row>
    <row r="6" spans="2:9" s="2" customFormat="1" ht="37.5" x14ac:dyDescent="0.25">
      <c r="B6" s="15" t="s">
        <v>449</v>
      </c>
      <c r="C6" s="15" t="s">
        <v>451</v>
      </c>
      <c r="D6" s="15" t="s">
        <v>0</v>
      </c>
      <c r="E6" s="15" t="s">
        <v>450</v>
      </c>
      <c r="F6" s="15" t="s">
        <v>1</v>
      </c>
      <c r="G6" s="15" t="s">
        <v>452</v>
      </c>
      <c r="H6" s="15" t="s">
        <v>453</v>
      </c>
      <c r="I6" s="15" t="s">
        <v>2</v>
      </c>
    </row>
    <row r="7" spans="2:9" ht="15.75" x14ac:dyDescent="0.25">
      <c r="B7" s="1">
        <v>1</v>
      </c>
      <c r="C7" s="4">
        <v>44501</v>
      </c>
      <c r="D7" s="4">
        <v>44501</v>
      </c>
      <c r="E7" s="5" t="s">
        <v>221</v>
      </c>
      <c r="F7" s="7" t="s">
        <v>3</v>
      </c>
      <c r="G7" s="9">
        <v>11</v>
      </c>
      <c r="H7" s="11">
        <v>328</v>
      </c>
      <c r="I7" s="13">
        <f>G7*H7</f>
        <v>3608</v>
      </c>
    </row>
    <row r="8" spans="2:9" ht="15.75" x14ac:dyDescent="0.25">
      <c r="B8" s="1">
        <v>2</v>
      </c>
      <c r="C8" s="4">
        <v>44501</v>
      </c>
      <c r="D8" s="4">
        <v>44501</v>
      </c>
      <c r="E8" s="6" t="s">
        <v>222</v>
      </c>
      <c r="F8" s="8" t="s">
        <v>4</v>
      </c>
      <c r="G8" s="10">
        <v>11</v>
      </c>
      <c r="H8" s="12">
        <v>40</v>
      </c>
      <c r="I8" s="13">
        <f t="shared" ref="I8:I71" si="0">G8*H8</f>
        <v>440</v>
      </c>
    </row>
    <row r="9" spans="2:9" ht="15.75" x14ac:dyDescent="0.25">
      <c r="B9" s="1">
        <v>3</v>
      </c>
      <c r="C9" s="4">
        <v>44501</v>
      </c>
      <c r="D9" s="4">
        <v>44501</v>
      </c>
      <c r="E9" s="5" t="s">
        <v>223</v>
      </c>
      <c r="F9" s="7" t="s">
        <v>5</v>
      </c>
      <c r="G9" s="9">
        <v>5</v>
      </c>
      <c r="H9" s="11">
        <v>25</v>
      </c>
      <c r="I9" s="13">
        <f t="shared" si="0"/>
        <v>125</v>
      </c>
    </row>
    <row r="10" spans="2:9" ht="15.75" x14ac:dyDescent="0.25">
      <c r="B10" s="1">
        <v>4</v>
      </c>
      <c r="C10" s="4">
        <v>44501</v>
      </c>
      <c r="D10" s="4">
        <v>44501</v>
      </c>
      <c r="E10" s="6" t="s">
        <v>224</v>
      </c>
      <c r="F10" s="8" t="s">
        <v>6</v>
      </c>
      <c r="G10" s="10">
        <v>0</v>
      </c>
      <c r="H10" s="12">
        <v>40</v>
      </c>
      <c r="I10" s="13">
        <f t="shared" si="0"/>
        <v>0</v>
      </c>
    </row>
    <row r="11" spans="2:9" ht="15.75" x14ac:dyDescent="0.25">
      <c r="B11" s="1">
        <v>5</v>
      </c>
      <c r="C11" s="4">
        <v>44501</v>
      </c>
      <c r="D11" s="4">
        <v>44501</v>
      </c>
      <c r="E11" s="5" t="s">
        <v>225</v>
      </c>
      <c r="F11" s="7" t="s">
        <v>7</v>
      </c>
      <c r="G11" s="9">
        <v>223</v>
      </c>
      <c r="H11" s="11">
        <v>190</v>
      </c>
      <c r="I11" s="13">
        <f t="shared" si="0"/>
        <v>42370</v>
      </c>
    </row>
    <row r="12" spans="2:9" ht="15.75" x14ac:dyDescent="0.25">
      <c r="B12" s="1">
        <v>6</v>
      </c>
      <c r="C12" s="4">
        <v>44501</v>
      </c>
      <c r="D12" s="4">
        <v>44501</v>
      </c>
      <c r="E12" s="6" t="s">
        <v>226</v>
      </c>
      <c r="F12" s="8" t="s">
        <v>8</v>
      </c>
      <c r="G12" s="10">
        <v>39</v>
      </c>
      <c r="H12" s="12">
        <v>220</v>
      </c>
      <c r="I12" s="13">
        <f t="shared" si="0"/>
        <v>8580</v>
      </c>
    </row>
    <row r="13" spans="2:9" ht="15.75" x14ac:dyDescent="0.25">
      <c r="B13" s="1">
        <v>7</v>
      </c>
      <c r="C13" s="4">
        <v>44501</v>
      </c>
      <c r="D13" s="4">
        <v>44501</v>
      </c>
      <c r="E13" s="5" t="s">
        <v>227</v>
      </c>
      <c r="F13" s="7" t="s">
        <v>9</v>
      </c>
      <c r="G13" s="9">
        <v>79</v>
      </c>
      <c r="H13" s="11">
        <v>300</v>
      </c>
      <c r="I13" s="13">
        <f t="shared" si="0"/>
        <v>23700</v>
      </c>
    </row>
    <row r="14" spans="2:9" ht="15.75" x14ac:dyDescent="0.25">
      <c r="B14" s="1">
        <v>8</v>
      </c>
      <c r="C14" s="4">
        <v>44501</v>
      </c>
      <c r="D14" s="4">
        <v>44501</v>
      </c>
      <c r="E14" s="6" t="s">
        <v>228</v>
      </c>
      <c r="F14" s="8" t="s">
        <v>10</v>
      </c>
      <c r="G14" s="10">
        <v>3</v>
      </c>
      <c r="H14" s="12">
        <v>50</v>
      </c>
      <c r="I14" s="13">
        <f t="shared" si="0"/>
        <v>150</v>
      </c>
    </row>
    <row r="15" spans="2:9" ht="15.75" x14ac:dyDescent="0.25">
      <c r="B15" s="1">
        <v>9</v>
      </c>
      <c r="C15" s="4">
        <v>44501</v>
      </c>
      <c r="D15" s="4">
        <v>44501</v>
      </c>
      <c r="E15" s="5" t="s">
        <v>229</v>
      </c>
      <c r="F15" s="7" t="s">
        <v>11</v>
      </c>
      <c r="G15" s="9">
        <v>0</v>
      </c>
      <c r="H15" s="11">
        <v>80</v>
      </c>
      <c r="I15" s="13">
        <f t="shared" si="0"/>
        <v>0</v>
      </c>
    </row>
    <row r="16" spans="2:9" ht="15.75" x14ac:dyDescent="0.25">
      <c r="B16" s="1">
        <v>10</v>
      </c>
      <c r="C16" s="4">
        <v>44501</v>
      </c>
      <c r="D16" s="4">
        <v>44501</v>
      </c>
      <c r="E16" s="6" t="s">
        <v>230</v>
      </c>
      <c r="F16" s="8" t="s">
        <v>446</v>
      </c>
      <c r="G16" s="10">
        <v>52</v>
      </c>
      <c r="H16" s="12">
        <v>15</v>
      </c>
      <c r="I16" s="13">
        <f t="shared" si="0"/>
        <v>780</v>
      </c>
    </row>
    <row r="17" spans="2:9" ht="15.75" x14ac:dyDescent="0.25">
      <c r="B17" s="1">
        <v>11</v>
      </c>
      <c r="C17" s="4">
        <v>44501</v>
      </c>
      <c r="D17" s="4">
        <v>44501</v>
      </c>
      <c r="E17" s="5" t="s">
        <v>231</v>
      </c>
      <c r="F17" s="7" t="s">
        <v>12</v>
      </c>
      <c r="G17" s="9">
        <v>20</v>
      </c>
      <c r="H17" s="11">
        <v>15</v>
      </c>
      <c r="I17" s="13">
        <f t="shared" si="0"/>
        <v>300</v>
      </c>
    </row>
    <row r="18" spans="2:9" ht="15.75" x14ac:dyDescent="0.25">
      <c r="B18" s="1">
        <v>12</v>
      </c>
      <c r="C18" s="4">
        <v>44501</v>
      </c>
      <c r="D18" s="4">
        <v>44501</v>
      </c>
      <c r="E18" s="6" t="s">
        <v>232</v>
      </c>
      <c r="F18" s="8" t="s">
        <v>13</v>
      </c>
      <c r="G18" s="10">
        <v>228</v>
      </c>
      <c r="H18" s="12">
        <v>70</v>
      </c>
      <c r="I18" s="13">
        <f t="shared" si="0"/>
        <v>15960</v>
      </c>
    </row>
    <row r="19" spans="2:9" ht="15.75" x14ac:dyDescent="0.25">
      <c r="B19" s="1">
        <v>13</v>
      </c>
      <c r="C19" s="4">
        <v>44501</v>
      </c>
      <c r="D19" s="4">
        <v>44501</v>
      </c>
      <c r="E19" s="5" t="s">
        <v>233</v>
      </c>
      <c r="F19" s="7" t="s">
        <v>14</v>
      </c>
      <c r="G19" s="9">
        <v>74</v>
      </c>
      <c r="H19" s="11">
        <v>50</v>
      </c>
      <c r="I19" s="13">
        <f t="shared" si="0"/>
        <v>3700</v>
      </c>
    </row>
    <row r="20" spans="2:9" ht="15.75" x14ac:dyDescent="0.25">
      <c r="B20" s="1">
        <v>14</v>
      </c>
      <c r="C20" s="4">
        <v>44501</v>
      </c>
      <c r="D20" s="4">
        <v>44501</v>
      </c>
      <c r="E20" s="6" t="s">
        <v>234</v>
      </c>
      <c r="F20" s="8" t="s">
        <v>15</v>
      </c>
      <c r="G20" s="10">
        <v>60</v>
      </c>
      <c r="H20" s="12">
        <v>25</v>
      </c>
      <c r="I20" s="13">
        <f t="shared" si="0"/>
        <v>1500</v>
      </c>
    </row>
    <row r="21" spans="2:9" ht="15.75" x14ac:dyDescent="0.25">
      <c r="B21" s="1">
        <v>15</v>
      </c>
      <c r="C21" s="4">
        <v>44501</v>
      </c>
      <c r="D21" s="4">
        <v>44501</v>
      </c>
      <c r="E21" s="5" t="s">
        <v>235</v>
      </c>
      <c r="F21" s="7" t="s">
        <v>16</v>
      </c>
      <c r="G21" s="9">
        <v>5</v>
      </c>
      <c r="H21" s="11">
        <v>65</v>
      </c>
      <c r="I21" s="13">
        <f t="shared" si="0"/>
        <v>325</v>
      </c>
    </row>
    <row r="22" spans="2:9" ht="15.75" x14ac:dyDescent="0.25">
      <c r="B22" s="1">
        <v>16</v>
      </c>
      <c r="C22" s="4">
        <v>44501</v>
      </c>
      <c r="D22" s="4">
        <v>44501</v>
      </c>
      <c r="E22" s="6" t="s">
        <v>236</v>
      </c>
      <c r="F22" s="8" t="s">
        <v>17</v>
      </c>
      <c r="G22" s="10">
        <v>4</v>
      </c>
      <c r="H22" s="12">
        <v>65</v>
      </c>
      <c r="I22" s="13">
        <f t="shared" si="0"/>
        <v>260</v>
      </c>
    </row>
    <row r="23" spans="2:9" ht="15.75" x14ac:dyDescent="0.25">
      <c r="B23" s="1">
        <v>17</v>
      </c>
      <c r="C23" s="4">
        <v>44501</v>
      </c>
      <c r="D23" s="4">
        <v>44501</v>
      </c>
      <c r="E23" s="5" t="s">
        <v>237</v>
      </c>
      <c r="F23" s="7" t="s">
        <v>18</v>
      </c>
      <c r="G23" s="9">
        <v>32</v>
      </c>
      <c r="H23" s="11">
        <v>45</v>
      </c>
      <c r="I23" s="13">
        <f t="shared" si="0"/>
        <v>1440</v>
      </c>
    </row>
    <row r="24" spans="2:9" ht="15.75" x14ac:dyDescent="0.25">
      <c r="B24" s="1">
        <v>18</v>
      </c>
      <c r="C24" s="4">
        <v>44501</v>
      </c>
      <c r="D24" s="4">
        <v>44501</v>
      </c>
      <c r="E24" s="6" t="s">
        <v>238</v>
      </c>
      <c r="F24" s="8" t="s">
        <v>19</v>
      </c>
      <c r="G24" s="10">
        <v>0</v>
      </c>
      <c r="H24" s="12">
        <v>140</v>
      </c>
      <c r="I24" s="13">
        <f t="shared" si="0"/>
        <v>0</v>
      </c>
    </row>
    <row r="25" spans="2:9" ht="15.75" x14ac:dyDescent="0.25">
      <c r="B25" s="1">
        <v>19</v>
      </c>
      <c r="C25" s="4">
        <v>44501</v>
      </c>
      <c r="D25" s="4">
        <v>44501</v>
      </c>
      <c r="E25" s="5" t="s">
        <v>239</v>
      </c>
      <c r="F25" s="7" t="s">
        <v>20</v>
      </c>
      <c r="G25" s="9">
        <v>0</v>
      </c>
      <c r="H25" s="11">
        <v>40</v>
      </c>
      <c r="I25" s="13">
        <f t="shared" si="0"/>
        <v>0</v>
      </c>
    </row>
    <row r="26" spans="2:9" ht="15.75" x14ac:dyDescent="0.25">
      <c r="B26" s="1">
        <v>20</v>
      </c>
      <c r="C26" s="4">
        <v>44501</v>
      </c>
      <c r="D26" s="4">
        <v>44501</v>
      </c>
      <c r="E26" s="6" t="s">
        <v>240</v>
      </c>
      <c r="F26" s="8" t="s">
        <v>21</v>
      </c>
      <c r="G26" s="10">
        <v>0</v>
      </c>
      <c r="H26" s="12">
        <v>65</v>
      </c>
      <c r="I26" s="13">
        <f t="shared" si="0"/>
        <v>0</v>
      </c>
    </row>
    <row r="27" spans="2:9" ht="15.75" x14ac:dyDescent="0.25">
      <c r="B27" s="1">
        <v>21</v>
      </c>
      <c r="C27" s="4">
        <v>44501</v>
      </c>
      <c r="D27" s="4">
        <v>44501</v>
      </c>
      <c r="E27" s="5" t="s">
        <v>241</v>
      </c>
      <c r="F27" s="7" t="s">
        <v>22</v>
      </c>
      <c r="G27" s="9">
        <v>4000</v>
      </c>
      <c r="H27" s="11">
        <v>65</v>
      </c>
      <c r="I27" s="13">
        <f t="shared" si="0"/>
        <v>260000</v>
      </c>
    </row>
    <row r="28" spans="2:9" ht="15.75" x14ac:dyDescent="0.25">
      <c r="B28" s="1">
        <v>22</v>
      </c>
      <c r="C28" s="4">
        <v>44501</v>
      </c>
      <c r="D28" s="4">
        <v>44501</v>
      </c>
      <c r="E28" s="6" t="s">
        <v>242</v>
      </c>
      <c r="F28" s="8" t="s">
        <v>23</v>
      </c>
      <c r="G28" s="10">
        <v>5</v>
      </c>
      <c r="H28" s="12">
        <v>300</v>
      </c>
      <c r="I28" s="13">
        <f t="shared" si="0"/>
        <v>1500</v>
      </c>
    </row>
    <row r="29" spans="2:9" ht="15.75" x14ac:dyDescent="0.25">
      <c r="B29" s="1">
        <v>23</v>
      </c>
      <c r="C29" s="4">
        <v>44501</v>
      </c>
      <c r="D29" s="4">
        <v>44501</v>
      </c>
      <c r="E29" s="5" t="s">
        <v>243</v>
      </c>
      <c r="F29" s="7" t="s">
        <v>24</v>
      </c>
      <c r="G29" s="9">
        <v>4</v>
      </c>
      <c r="H29" s="11">
        <v>450</v>
      </c>
      <c r="I29" s="13">
        <f t="shared" si="0"/>
        <v>1800</v>
      </c>
    </row>
    <row r="30" spans="2:9" ht="15.75" x14ac:dyDescent="0.25">
      <c r="B30" s="1">
        <v>24</v>
      </c>
      <c r="C30" s="4">
        <v>44501</v>
      </c>
      <c r="D30" s="4">
        <v>44501</v>
      </c>
      <c r="E30" s="6" t="s">
        <v>244</v>
      </c>
      <c r="F30" s="8" t="s">
        <v>25</v>
      </c>
      <c r="G30" s="10">
        <v>140</v>
      </c>
      <c r="H30" s="12">
        <v>5</v>
      </c>
      <c r="I30" s="13">
        <f t="shared" si="0"/>
        <v>700</v>
      </c>
    </row>
    <row r="31" spans="2:9" ht="15.75" x14ac:dyDescent="0.25">
      <c r="B31" s="1">
        <v>25</v>
      </c>
      <c r="C31" s="4">
        <v>44501</v>
      </c>
      <c r="D31" s="4">
        <v>44501</v>
      </c>
      <c r="E31" s="5" t="s">
        <v>245</v>
      </c>
      <c r="F31" s="7" t="s">
        <v>26</v>
      </c>
      <c r="G31" s="9">
        <v>0</v>
      </c>
      <c r="H31" s="11">
        <v>295</v>
      </c>
      <c r="I31" s="13">
        <f t="shared" si="0"/>
        <v>0</v>
      </c>
    </row>
    <row r="32" spans="2:9" ht="15.75" x14ac:dyDescent="0.25">
      <c r="B32" s="1">
        <v>26</v>
      </c>
      <c r="C32" s="4">
        <v>44501</v>
      </c>
      <c r="D32" s="4">
        <v>44501</v>
      </c>
      <c r="E32" s="6" t="s">
        <v>246</v>
      </c>
      <c r="F32" s="8" t="s">
        <v>27</v>
      </c>
      <c r="G32" s="10">
        <v>3</v>
      </c>
      <c r="H32" s="12">
        <v>1450</v>
      </c>
      <c r="I32" s="13">
        <f t="shared" si="0"/>
        <v>4350</v>
      </c>
    </row>
    <row r="33" spans="2:9" ht="15.75" x14ac:dyDescent="0.25">
      <c r="B33" s="1">
        <v>27</v>
      </c>
      <c r="C33" s="4">
        <v>44501</v>
      </c>
      <c r="D33" s="4">
        <v>44501</v>
      </c>
      <c r="E33" s="5" t="s">
        <v>247</v>
      </c>
      <c r="F33" s="7" t="s">
        <v>28</v>
      </c>
      <c r="G33" s="9">
        <v>45</v>
      </c>
      <c r="H33" s="11">
        <v>90</v>
      </c>
      <c r="I33" s="13">
        <f t="shared" si="0"/>
        <v>4050</v>
      </c>
    </row>
    <row r="34" spans="2:9" ht="15.75" x14ac:dyDescent="0.25">
      <c r="B34" s="1">
        <v>28</v>
      </c>
      <c r="C34" s="4">
        <v>44501</v>
      </c>
      <c r="D34" s="4">
        <v>44501</v>
      </c>
      <c r="E34" s="6" t="s">
        <v>248</v>
      </c>
      <c r="F34" s="8" t="s">
        <v>29</v>
      </c>
      <c r="G34" s="10">
        <v>5</v>
      </c>
      <c r="H34" s="12">
        <v>250</v>
      </c>
      <c r="I34" s="13">
        <f t="shared" si="0"/>
        <v>1250</v>
      </c>
    </row>
    <row r="35" spans="2:9" ht="15.75" x14ac:dyDescent="0.25">
      <c r="B35" s="1">
        <v>29</v>
      </c>
      <c r="C35" s="4">
        <v>44501</v>
      </c>
      <c r="D35" s="4">
        <v>44501</v>
      </c>
      <c r="E35" s="5" t="s">
        <v>249</v>
      </c>
      <c r="F35" s="7" t="s">
        <v>30</v>
      </c>
      <c r="G35" s="9">
        <v>0</v>
      </c>
      <c r="H35" s="11">
        <v>250</v>
      </c>
      <c r="I35" s="13">
        <f t="shared" si="0"/>
        <v>0</v>
      </c>
    </row>
    <row r="36" spans="2:9" ht="15.75" x14ac:dyDescent="0.25">
      <c r="B36" s="1">
        <v>30</v>
      </c>
      <c r="C36" s="4">
        <v>44501</v>
      </c>
      <c r="D36" s="4">
        <v>44501</v>
      </c>
      <c r="E36" s="6" t="s">
        <v>250</v>
      </c>
      <c r="F36" s="8" t="s">
        <v>31</v>
      </c>
      <c r="G36" s="10">
        <v>0</v>
      </c>
      <c r="H36" s="12">
        <v>30</v>
      </c>
      <c r="I36" s="13">
        <f t="shared" si="0"/>
        <v>0</v>
      </c>
    </row>
    <row r="37" spans="2:9" ht="15.75" x14ac:dyDescent="0.25">
      <c r="B37" s="1">
        <v>31</v>
      </c>
      <c r="C37" s="4">
        <v>44501</v>
      </c>
      <c r="D37" s="4">
        <v>44501</v>
      </c>
      <c r="E37" s="5" t="s">
        <v>251</v>
      </c>
      <c r="F37" s="7" t="s">
        <v>32</v>
      </c>
      <c r="G37" s="9">
        <v>2297</v>
      </c>
      <c r="H37" s="11">
        <v>10</v>
      </c>
      <c r="I37" s="13">
        <f t="shared" si="0"/>
        <v>22970</v>
      </c>
    </row>
    <row r="38" spans="2:9" ht="15.75" x14ac:dyDescent="0.25">
      <c r="B38" s="1">
        <v>32</v>
      </c>
      <c r="C38" s="4">
        <v>44501</v>
      </c>
      <c r="D38" s="4">
        <v>44501</v>
      </c>
      <c r="E38" s="6" t="s">
        <v>252</v>
      </c>
      <c r="F38" s="8" t="s">
        <v>33</v>
      </c>
      <c r="G38" s="10">
        <v>25</v>
      </c>
      <c r="H38" s="12">
        <v>10</v>
      </c>
      <c r="I38" s="13">
        <f t="shared" si="0"/>
        <v>250</v>
      </c>
    </row>
    <row r="39" spans="2:9" ht="15.75" x14ac:dyDescent="0.25">
      <c r="B39" s="1">
        <v>33</v>
      </c>
      <c r="C39" s="4">
        <v>44501</v>
      </c>
      <c r="D39" s="4">
        <v>44501</v>
      </c>
      <c r="E39" s="5" t="s">
        <v>253</v>
      </c>
      <c r="F39" s="7" t="s">
        <v>34</v>
      </c>
      <c r="G39" s="9">
        <v>0</v>
      </c>
      <c r="H39" s="11">
        <v>10</v>
      </c>
      <c r="I39" s="13">
        <f t="shared" si="0"/>
        <v>0</v>
      </c>
    </row>
    <row r="40" spans="2:9" ht="15.75" x14ac:dyDescent="0.25">
      <c r="B40" s="1">
        <v>34</v>
      </c>
      <c r="C40" s="4">
        <v>44501</v>
      </c>
      <c r="D40" s="4">
        <v>44501</v>
      </c>
      <c r="E40" s="6" t="s">
        <v>254</v>
      </c>
      <c r="F40" s="8" t="s">
        <v>35</v>
      </c>
      <c r="G40" s="10">
        <v>499</v>
      </c>
      <c r="H40" s="12">
        <v>40</v>
      </c>
      <c r="I40" s="13">
        <f t="shared" si="0"/>
        <v>19960</v>
      </c>
    </row>
    <row r="41" spans="2:9" ht="15.75" x14ac:dyDescent="0.25">
      <c r="B41" s="1">
        <v>35</v>
      </c>
      <c r="C41" s="4">
        <v>44501</v>
      </c>
      <c r="D41" s="4">
        <v>44501</v>
      </c>
      <c r="E41" s="5" t="s">
        <v>255</v>
      </c>
      <c r="F41" s="7" t="s">
        <v>36</v>
      </c>
      <c r="G41" s="9">
        <v>195</v>
      </c>
      <c r="H41" s="11">
        <v>30</v>
      </c>
      <c r="I41" s="13">
        <f t="shared" si="0"/>
        <v>5850</v>
      </c>
    </row>
    <row r="42" spans="2:9" ht="15.75" x14ac:dyDescent="0.25">
      <c r="B42" s="1">
        <v>36</v>
      </c>
      <c r="C42" s="4">
        <v>44501</v>
      </c>
      <c r="D42" s="4">
        <v>44501</v>
      </c>
      <c r="E42" s="6" t="s">
        <v>256</v>
      </c>
      <c r="F42" s="8" t="s">
        <v>37</v>
      </c>
      <c r="G42" s="10">
        <v>0</v>
      </c>
      <c r="H42" s="12">
        <v>30</v>
      </c>
      <c r="I42" s="13">
        <f t="shared" si="0"/>
        <v>0</v>
      </c>
    </row>
    <row r="43" spans="2:9" ht="15.75" x14ac:dyDescent="0.25">
      <c r="B43" s="1">
        <v>37</v>
      </c>
      <c r="C43" s="4">
        <v>44501</v>
      </c>
      <c r="D43" s="4">
        <v>44501</v>
      </c>
      <c r="E43" s="5" t="s">
        <v>257</v>
      </c>
      <c r="F43" s="7" t="s">
        <v>38</v>
      </c>
      <c r="G43" s="9">
        <v>0</v>
      </c>
      <c r="H43" s="11">
        <v>30</v>
      </c>
      <c r="I43" s="13">
        <f t="shared" si="0"/>
        <v>0</v>
      </c>
    </row>
    <row r="44" spans="2:9" ht="15.75" x14ac:dyDescent="0.25">
      <c r="B44" s="1">
        <v>38</v>
      </c>
      <c r="C44" s="4">
        <v>44501</v>
      </c>
      <c r="D44" s="4">
        <v>44501</v>
      </c>
      <c r="E44" s="6" t="s">
        <v>258</v>
      </c>
      <c r="F44" s="8" t="s">
        <v>39</v>
      </c>
      <c r="G44" s="10">
        <v>152</v>
      </c>
      <c r="H44" s="12">
        <v>280</v>
      </c>
      <c r="I44" s="13">
        <f t="shared" si="0"/>
        <v>42560</v>
      </c>
    </row>
    <row r="45" spans="2:9" ht="15.75" x14ac:dyDescent="0.25">
      <c r="B45" s="1">
        <v>39</v>
      </c>
      <c r="C45" s="4">
        <v>44501</v>
      </c>
      <c r="D45" s="4">
        <v>44501</v>
      </c>
      <c r="E45" s="5" t="s">
        <v>259</v>
      </c>
      <c r="F45" s="7" t="s">
        <v>40</v>
      </c>
      <c r="G45" s="9">
        <v>0</v>
      </c>
      <c r="H45" s="11">
        <v>390</v>
      </c>
      <c r="I45" s="13">
        <f t="shared" si="0"/>
        <v>0</v>
      </c>
    </row>
    <row r="46" spans="2:9" ht="15.75" x14ac:dyDescent="0.25">
      <c r="B46" s="1">
        <v>40</v>
      </c>
      <c r="C46" s="4">
        <v>44501</v>
      </c>
      <c r="D46" s="4">
        <v>44501</v>
      </c>
      <c r="E46" s="6" t="s">
        <v>260</v>
      </c>
      <c r="F46" s="8" t="s">
        <v>41</v>
      </c>
      <c r="G46" s="10">
        <v>326</v>
      </c>
      <c r="H46" s="12">
        <v>250</v>
      </c>
      <c r="I46" s="13">
        <f t="shared" si="0"/>
        <v>81500</v>
      </c>
    </row>
    <row r="47" spans="2:9" ht="15.75" x14ac:dyDescent="0.25">
      <c r="B47" s="1">
        <v>41</v>
      </c>
      <c r="C47" s="4">
        <v>44501</v>
      </c>
      <c r="D47" s="4">
        <v>44501</v>
      </c>
      <c r="E47" s="5" t="s">
        <v>261</v>
      </c>
      <c r="F47" s="7" t="s">
        <v>42</v>
      </c>
      <c r="G47" s="9">
        <v>129</v>
      </c>
      <c r="H47" s="11">
        <v>10</v>
      </c>
      <c r="I47" s="13">
        <f t="shared" si="0"/>
        <v>1290</v>
      </c>
    </row>
    <row r="48" spans="2:9" ht="15.75" x14ac:dyDescent="0.25">
      <c r="B48" s="1">
        <v>42</v>
      </c>
      <c r="C48" s="4">
        <v>44501</v>
      </c>
      <c r="D48" s="4">
        <v>44501</v>
      </c>
      <c r="E48" s="6" t="s">
        <v>262</v>
      </c>
      <c r="F48" s="8" t="s">
        <v>43</v>
      </c>
      <c r="G48" s="10">
        <v>4</v>
      </c>
      <c r="H48" s="12">
        <v>293</v>
      </c>
      <c r="I48" s="13">
        <f t="shared" si="0"/>
        <v>1172</v>
      </c>
    </row>
    <row r="49" spans="2:9" ht="15.75" x14ac:dyDescent="0.25">
      <c r="B49" s="1">
        <v>43</v>
      </c>
      <c r="C49" s="4">
        <v>44501</v>
      </c>
      <c r="D49" s="4">
        <v>44501</v>
      </c>
      <c r="E49" s="5" t="s">
        <v>263</v>
      </c>
      <c r="F49" s="7" t="s">
        <v>44</v>
      </c>
      <c r="G49" s="9">
        <v>23</v>
      </c>
      <c r="H49" s="11">
        <v>30</v>
      </c>
      <c r="I49" s="13">
        <f t="shared" si="0"/>
        <v>690</v>
      </c>
    </row>
    <row r="50" spans="2:9" ht="15.75" x14ac:dyDescent="0.25">
      <c r="B50" s="1">
        <v>44</v>
      </c>
      <c r="C50" s="4">
        <v>44501</v>
      </c>
      <c r="D50" s="4">
        <v>44501</v>
      </c>
      <c r="E50" s="6" t="s">
        <v>264</v>
      </c>
      <c r="F50" s="8" t="s">
        <v>45</v>
      </c>
      <c r="G50" s="10">
        <v>0</v>
      </c>
      <c r="H50" s="12">
        <v>25</v>
      </c>
      <c r="I50" s="13">
        <f t="shared" si="0"/>
        <v>0</v>
      </c>
    </row>
    <row r="51" spans="2:9" ht="15.75" x14ac:dyDescent="0.25">
      <c r="B51" s="1">
        <v>45</v>
      </c>
      <c r="C51" s="4">
        <v>44501</v>
      </c>
      <c r="D51" s="4">
        <v>44501</v>
      </c>
      <c r="E51" s="5" t="s">
        <v>265</v>
      </c>
      <c r="F51" s="7" t="s">
        <v>46</v>
      </c>
      <c r="G51" s="9">
        <v>0</v>
      </c>
      <c r="H51" s="11">
        <v>35</v>
      </c>
      <c r="I51" s="13">
        <f t="shared" si="0"/>
        <v>0</v>
      </c>
    </row>
    <row r="52" spans="2:9" ht="15.75" x14ac:dyDescent="0.25">
      <c r="B52" s="1">
        <v>46</v>
      </c>
      <c r="C52" s="4">
        <v>44501</v>
      </c>
      <c r="D52" s="4">
        <v>44501</v>
      </c>
      <c r="E52" s="6" t="s">
        <v>266</v>
      </c>
      <c r="F52" s="8" t="s">
        <v>47</v>
      </c>
      <c r="G52" s="10">
        <v>0</v>
      </c>
      <c r="H52" s="12">
        <v>45</v>
      </c>
      <c r="I52" s="13">
        <f t="shared" si="0"/>
        <v>0</v>
      </c>
    </row>
    <row r="53" spans="2:9" ht="15.75" x14ac:dyDescent="0.25">
      <c r="B53" s="1">
        <v>47</v>
      </c>
      <c r="C53" s="4">
        <v>44501</v>
      </c>
      <c r="D53" s="4">
        <v>44501</v>
      </c>
      <c r="E53" s="5" t="s">
        <v>267</v>
      </c>
      <c r="F53" s="7" t="s">
        <v>48</v>
      </c>
      <c r="G53" s="9">
        <v>0</v>
      </c>
      <c r="H53" s="11">
        <v>310</v>
      </c>
      <c r="I53" s="13">
        <f t="shared" si="0"/>
        <v>0</v>
      </c>
    </row>
    <row r="54" spans="2:9" ht="15.75" x14ac:dyDescent="0.25">
      <c r="B54" s="1">
        <v>48</v>
      </c>
      <c r="C54" s="4">
        <v>44501</v>
      </c>
      <c r="D54" s="4">
        <v>44501</v>
      </c>
      <c r="E54" s="6" t="s">
        <v>268</v>
      </c>
      <c r="F54" s="8" t="s">
        <v>49</v>
      </c>
      <c r="G54" s="10">
        <v>0</v>
      </c>
      <c r="H54" s="12">
        <v>20</v>
      </c>
      <c r="I54" s="13">
        <f t="shared" si="0"/>
        <v>0</v>
      </c>
    </row>
    <row r="55" spans="2:9" ht="15.75" x14ac:dyDescent="0.25">
      <c r="B55" s="1">
        <v>49</v>
      </c>
      <c r="C55" s="4">
        <v>44501</v>
      </c>
      <c r="D55" s="4">
        <v>44501</v>
      </c>
      <c r="E55" s="5" t="s">
        <v>269</v>
      </c>
      <c r="F55" s="7" t="s">
        <v>50</v>
      </c>
      <c r="G55" s="9">
        <v>3</v>
      </c>
      <c r="H55" s="11">
        <v>30</v>
      </c>
      <c r="I55" s="13">
        <f t="shared" si="0"/>
        <v>90</v>
      </c>
    </row>
    <row r="56" spans="2:9" ht="15.75" x14ac:dyDescent="0.25">
      <c r="B56" s="1">
        <v>50</v>
      </c>
      <c r="C56" s="4">
        <v>44501</v>
      </c>
      <c r="D56" s="4">
        <v>44501</v>
      </c>
      <c r="E56" s="6" t="s">
        <v>270</v>
      </c>
      <c r="F56" s="8" t="s">
        <v>51</v>
      </c>
      <c r="G56" s="10">
        <v>2</v>
      </c>
      <c r="H56" s="12">
        <v>35</v>
      </c>
      <c r="I56" s="13">
        <f t="shared" si="0"/>
        <v>70</v>
      </c>
    </row>
    <row r="57" spans="2:9" ht="15.75" x14ac:dyDescent="0.25">
      <c r="B57" s="1">
        <v>51</v>
      </c>
      <c r="C57" s="4">
        <v>44501</v>
      </c>
      <c r="D57" s="4">
        <v>44501</v>
      </c>
      <c r="E57" s="5" t="s">
        <v>271</v>
      </c>
      <c r="F57" s="7" t="s">
        <v>52</v>
      </c>
      <c r="G57" s="9">
        <v>258</v>
      </c>
      <c r="H57" s="11">
        <v>60</v>
      </c>
      <c r="I57" s="13">
        <f t="shared" si="0"/>
        <v>15480</v>
      </c>
    </row>
    <row r="58" spans="2:9" ht="15.75" x14ac:dyDescent="0.25">
      <c r="B58" s="1">
        <v>52</v>
      </c>
      <c r="C58" s="4">
        <v>44501</v>
      </c>
      <c r="D58" s="4">
        <v>44501</v>
      </c>
      <c r="E58" s="6" t="s">
        <v>272</v>
      </c>
      <c r="F58" s="8" t="s">
        <v>53</v>
      </c>
      <c r="G58" s="10">
        <v>3965</v>
      </c>
      <c r="H58" s="12">
        <v>10</v>
      </c>
      <c r="I58" s="13">
        <f t="shared" si="0"/>
        <v>39650</v>
      </c>
    </row>
    <row r="59" spans="2:9" ht="15.75" x14ac:dyDescent="0.25">
      <c r="B59" s="1">
        <v>53</v>
      </c>
      <c r="C59" s="4">
        <v>44501</v>
      </c>
      <c r="D59" s="4">
        <v>44501</v>
      </c>
      <c r="E59" s="5" t="s">
        <v>273</v>
      </c>
      <c r="F59" s="7" t="s">
        <v>54</v>
      </c>
      <c r="G59" s="9">
        <v>400</v>
      </c>
      <c r="H59" s="11">
        <v>3</v>
      </c>
      <c r="I59" s="13">
        <f t="shared" si="0"/>
        <v>1200</v>
      </c>
    </row>
    <row r="60" spans="2:9" ht="15.75" x14ac:dyDescent="0.25">
      <c r="B60" s="1">
        <v>54</v>
      </c>
      <c r="C60" s="4">
        <v>44501</v>
      </c>
      <c r="D60" s="4">
        <v>44501</v>
      </c>
      <c r="E60" s="6" t="s">
        <v>274</v>
      </c>
      <c r="F60" s="8" t="s">
        <v>55</v>
      </c>
      <c r="G60" s="10">
        <v>0</v>
      </c>
      <c r="H60" s="12">
        <v>10</v>
      </c>
      <c r="I60" s="13">
        <f t="shared" si="0"/>
        <v>0</v>
      </c>
    </row>
    <row r="61" spans="2:9" ht="15.75" x14ac:dyDescent="0.25">
      <c r="B61" s="1">
        <v>55</v>
      </c>
      <c r="C61" s="4">
        <v>44501</v>
      </c>
      <c r="D61" s="4">
        <v>44501</v>
      </c>
      <c r="E61" s="5" t="s">
        <v>275</v>
      </c>
      <c r="F61" s="7" t="s">
        <v>56</v>
      </c>
      <c r="G61" s="9">
        <v>1100</v>
      </c>
      <c r="H61" s="11">
        <v>12</v>
      </c>
      <c r="I61" s="13">
        <f t="shared" si="0"/>
        <v>13200</v>
      </c>
    </row>
    <row r="62" spans="2:9" ht="15.75" x14ac:dyDescent="0.25">
      <c r="B62" s="1">
        <v>56</v>
      </c>
      <c r="C62" s="4">
        <v>44501</v>
      </c>
      <c r="D62" s="4">
        <v>44501</v>
      </c>
      <c r="E62" s="6" t="s">
        <v>276</v>
      </c>
      <c r="F62" s="8" t="s">
        <v>57</v>
      </c>
      <c r="G62" s="10">
        <v>16</v>
      </c>
      <c r="H62" s="12">
        <v>35</v>
      </c>
      <c r="I62" s="13">
        <f t="shared" si="0"/>
        <v>560</v>
      </c>
    </row>
    <row r="63" spans="2:9" ht="15.75" x14ac:dyDescent="0.25">
      <c r="B63" s="1">
        <v>57</v>
      </c>
      <c r="C63" s="4">
        <v>44501</v>
      </c>
      <c r="D63" s="4">
        <v>44501</v>
      </c>
      <c r="E63" s="5" t="s">
        <v>277</v>
      </c>
      <c r="F63" s="7" t="s">
        <v>58</v>
      </c>
      <c r="G63" s="9">
        <v>3</v>
      </c>
      <c r="H63" s="11">
        <v>7454</v>
      </c>
      <c r="I63" s="13">
        <f t="shared" si="0"/>
        <v>22362</v>
      </c>
    </row>
    <row r="64" spans="2:9" ht="15.75" x14ac:dyDescent="0.25">
      <c r="B64" s="1">
        <v>58</v>
      </c>
      <c r="C64" s="4">
        <v>44501</v>
      </c>
      <c r="D64" s="4">
        <v>44501</v>
      </c>
      <c r="E64" s="6" t="s">
        <v>278</v>
      </c>
      <c r="F64" s="8" t="s">
        <v>59</v>
      </c>
      <c r="G64" s="10">
        <v>2</v>
      </c>
      <c r="H64" s="12">
        <v>520</v>
      </c>
      <c r="I64" s="13">
        <f t="shared" si="0"/>
        <v>1040</v>
      </c>
    </row>
    <row r="65" spans="2:9" ht="15.75" x14ac:dyDescent="0.25">
      <c r="B65" s="1">
        <v>59</v>
      </c>
      <c r="C65" s="4">
        <v>44501</v>
      </c>
      <c r="D65" s="4">
        <v>44501</v>
      </c>
      <c r="E65" s="5" t="s">
        <v>279</v>
      </c>
      <c r="F65" s="7" t="s">
        <v>60</v>
      </c>
      <c r="G65" s="9">
        <v>2</v>
      </c>
      <c r="H65" s="11">
        <v>520</v>
      </c>
      <c r="I65" s="13">
        <f t="shared" si="0"/>
        <v>1040</v>
      </c>
    </row>
    <row r="66" spans="2:9" ht="15.75" x14ac:dyDescent="0.25">
      <c r="B66" s="1">
        <v>60</v>
      </c>
      <c r="C66" s="4">
        <v>44501</v>
      </c>
      <c r="D66" s="4">
        <v>44501</v>
      </c>
      <c r="E66" s="6" t="s">
        <v>280</v>
      </c>
      <c r="F66" s="8" t="s">
        <v>61</v>
      </c>
      <c r="G66" s="10">
        <v>2</v>
      </c>
      <c r="H66" s="12">
        <v>520</v>
      </c>
      <c r="I66" s="13">
        <f t="shared" si="0"/>
        <v>1040</v>
      </c>
    </row>
    <row r="67" spans="2:9" ht="15.75" x14ac:dyDescent="0.25">
      <c r="B67" s="1">
        <v>61</v>
      </c>
      <c r="C67" s="4">
        <v>44501</v>
      </c>
      <c r="D67" s="4">
        <v>44501</v>
      </c>
      <c r="E67" s="5" t="s">
        <v>281</v>
      </c>
      <c r="F67" s="7" t="s">
        <v>62</v>
      </c>
      <c r="G67" s="9">
        <v>1</v>
      </c>
      <c r="H67" s="11">
        <v>520</v>
      </c>
      <c r="I67" s="13">
        <f t="shared" si="0"/>
        <v>520</v>
      </c>
    </row>
    <row r="68" spans="2:9" ht="15.75" x14ac:dyDescent="0.25">
      <c r="B68" s="1">
        <v>62</v>
      </c>
      <c r="C68" s="4">
        <v>44501</v>
      </c>
      <c r="D68" s="4">
        <v>44501</v>
      </c>
      <c r="E68" s="6" t="s">
        <v>282</v>
      </c>
      <c r="F68" s="8" t="s">
        <v>63</v>
      </c>
      <c r="G68" s="10">
        <v>4</v>
      </c>
      <c r="H68" s="12">
        <v>5407</v>
      </c>
      <c r="I68" s="13">
        <f t="shared" si="0"/>
        <v>21628</v>
      </c>
    </row>
    <row r="69" spans="2:9" ht="15.75" x14ac:dyDescent="0.25">
      <c r="B69" s="1">
        <v>63</v>
      </c>
      <c r="C69" s="4">
        <v>44501</v>
      </c>
      <c r="D69" s="4">
        <v>44501</v>
      </c>
      <c r="E69" s="5" t="s">
        <v>283</v>
      </c>
      <c r="F69" s="7" t="s">
        <v>64</v>
      </c>
      <c r="G69" s="9">
        <v>3</v>
      </c>
      <c r="H69" s="11">
        <v>16450</v>
      </c>
      <c r="I69" s="13">
        <f t="shared" si="0"/>
        <v>49350</v>
      </c>
    </row>
    <row r="70" spans="2:9" ht="15.75" x14ac:dyDescent="0.25">
      <c r="B70" s="1">
        <v>64</v>
      </c>
      <c r="C70" s="4">
        <v>44501</v>
      </c>
      <c r="D70" s="4">
        <v>44501</v>
      </c>
      <c r="E70" s="6" t="s">
        <v>284</v>
      </c>
      <c r="F70" s="8" t="s">
        <v>65</v>
      </c>
      <c r="G70" s="10">
        <v>3</v>
      </c>
      <c r="H70" s="12">
        <v>20000</v>
      </c>
      <c r="I70" s="13">
        <f t="shared" si="0"/>
        <v>60000</v>
      </c>
    </row>
    <row r="71" spans="2:9" ht="15.75" x14ac:dyDescent="0.25">
      <c r="B71" s="1">
        <v>65</v>
      </c>
      <c r="C71" s="4">
        <v>44501</v>
      </c>
      <c r="D71" s="4">
        <v>44501</v>
      </c>
      <c r="E71" s="5" t="s">
        <v>285</v>
      </c>
      <c r="F71" s="7" t="s">
        <v>66</v>
      </c>
      <c r="G71" s="9">
        <v>3</v>
      </c>
      <c r="H71" s="11">
        <v>20000</v>
      </c>
      <c r="I71" s="13">
        <f t="shared" si="0"/>
        <v>60000</v>
      </c>
    </row>
    <row r="72" spans="2:9" ht="15.75" x14ac:dyDescent="0.25">
      <c r="B72" s="1">
        <v>66</v>
      </c>
      <c r="C72" s="4">
        <v>44501</v>
      </c>
      <c r="D72" s="4">
        <v>44501</v>
      </c>
      <c r="E72" s="6" t="s">
        <v>286</v>
      </c>
      <c r="F72" s="8" t="s">
        <v>67</v>
      </c>
      <c r="G72" s="10">
        <v>3</v>
      </c>
      <c r="H72" s="12">
        <v>20000</v>
      </c>
      <c r="I72" s="13">
        <f t="shared" ref="I72:I135" si="1">G72*H72</f>
        <v>60000</v>
      </c>
    </row>
    <row r="73" spans="2:9" ht="15.75" x14ac:dyDescent="0.25">
      <c r="B73" s="1">
        <v>67</v>
      </c>
      <c r="C73" s="4">
        <v>44501</v>
      </c>
      <c r="D73" s="4">
        <v>44501</v>
      </c>
      <c r="E73" s="5" t="s">
        <v>287</v>
      </c>
      <c r="F73" s="7" t="s">
        <v>68</v>
      </c>
      <c r="G73" s="9">
        <v>0</v>
      </c>
      <c r="H73" s="11">
        <v>4035</v>
      </c>
      <c r="I73" s="13">
        <f t="shared" si="1"/>
        <v>0</v>
      </c>
    </row>
    <row r="74" spans="2:9" ht="15.75" x14ac:dyDescent="0.25">
      <c r="B74" s="1">
        <v>68</v>
      </c>
      <c r="C74" s="4">
        <v>44501</v>
      </c>
      <c r="D74" s="4">
        <v>44501</v>
      </c>
      <c r="E74" s="6" t="s">
        <v>288</v>
      </c>
      <c r="F74" s="8" t="s">
        <v>69</v>
      </c>
      <c r="G74" s="10">
        <v>3</v>
      </c>
      <c r="H74" s="12">
        <v>7500</v>
      </c>
      <c r="I74" s="13">
        <f t="shared" si="1"/>
        <v>22500</v>
      </c>
    </row>
    <row r="75" spans="2:9" ht="15.75" x14ac:dyDescent="0.25">
      <c r="B75" s="1">
        <v>69</v>
      </c>
      <c r="C75" s="4">
        <v>44501</v>
      </c>
      <c r="D75" s="4">
        <v>44501</v>
      </c>
      <c r="E75" s="5" t="s">
        <v>289</v>
      </c>
      <c r="F75" s="7" t="s">
        <v>70</v>
      </c>
      <c r="G75" s="9">
        <v>2</v>
      </c>
      <c r="H75" s="11">
        <v>5645</v>
      </c>
      <c r="I75" s="13">
        <f t="shared" si="1"/>
        <v>11290</v>
      </c>
    </row>
    <row r="76" spans="2:9" ht="15.75" x14ac:dyDescent="0.25">
      <c r="B76" s="1">
        <v>70</v>
      </c>
      <c r="C76" s="4">
        <v>44501</v>
      </c>
      <c r="D76" s="4">
        <v>44501</v>
      </c>
      <c r="E76" s="6" t="s">
        <v>290</v>
      </c>
      <c r="F76" s="8" t="s">
        <v>71</v>
      </c>
      <c r="G76" s="10">
        <v>3</v>
      </c>
      <c r="H76" s="12">
        <v>6950</v>
      </c>
      <c r="I76" s="13">
        <f t="shared" si="1"/>
        <v>20850</v>
      </c>
    </row>
    <row r="77" spans="2:9" ht="15.75" x14ac:dyDescent="0.25">
      <c r="B77" s="1">
        <v>71</v>
      </c>
      <c r="C77" s="4">
        <v>44501</v>
      </c>
      <c r="D77" s="4">
        <v>44501</v>
      </c>
      <c r="E77" s="5" t="s">
        <v>291</v>
      </c>
      <c r="F77" s="7" t="s">
        <v>72</v>
      </c>
      <c r="G77" s="9">
        <v>1</v>
      </c>
      <c r="H77" s="11">
        <v>4261</v>
      </c>
      <c r="I77" s="13">
        <f t="shared" si="1"/>
        <v>4261</v>
      </c>
    </row>
    <row r="78" spans="2:9" ht="15.75" x14ac:dyDescent="0.25">
      <c r="B78" s="1">
        <v>72</v>
      </c>
      <c r="C78" s="4">
        <v>44501</v>
      </c>
      <c r="D78" s="4">
        <v>44501</v>
      </c>
      <c r="E78" s="6" t="s">
        <v>292</v>
      </c>
      <c r="F78" s="8" t="s">
        <v>73</v>
      </c>
      <c r="G78" s="10">
        <v>9</v>
      </c>
      <c r="H78" s="12">
        <v>4500</v>
      </c>
      <c r="I78" s="13">
        <f t="shared" si="1"/>
        <v>40500</v>
      </c>
    </row>
    <row r="79" spans="2:9" ht="15.75" x14ac:dyDescent="0.25">
      <c r="B79" s="1">
        <v>73</v>
      </c>
      <c r="C79" s="4">
        <v>44501</v>
      </c>
      <c r="D79" s="4">
        <v>44501</v>
      </c>
      <c r="E79" s="5" t="s">
        <v>293</v>
      </c>
      <c r="F79" s="7" t="s">
        <v>74</v>
      </c>
      <c r="G79" s="9">
        <v>1</v>
      </c>
      <c r="H79" s="11">
        <v>11474</v>
      </c>
      <c r="I79" s="13">
        <f t="shared" si="1"/>
        <v>11474</v>
      </c>
    </row>
    <row r="80" spans="2:9" ht="15.75" x14ac:dyDescent="0.25">
      <c r="B80" s="1">
        <v>74</v>
      </c>
      <c r="C80" s="4">
        <v>44501</v>
      </c>
      <c r="D80" s="4">
        <v>44501</v>
      </c>
      <c r="E80" s="6" t="s">
        <v>294</v>
      </c>
      <c r="F80" s="8" t="s">
        <v>75</v>
      </c>
      <c r="G80" s="10">
        <v>1</v>
      </c>
      <c r="H80" s="12">
        <v>11474</v>
      </c>
      <c r="I80" s="13">
        <f t="shared" si="1"/>
        <v>11474</v>
      </c>
    </row>
    <row r="81" spans="2:9" ht="15.75" x14ac:dyDescent="0.25">
      <c r="B81" s="1">
        <v>75</v>
      </c>
      <c r="C81" s="4">
        <v>44501</v>
      </c>
      <c r="D81" s="4">
        <v>44501</v>
      </c>
      <c r="E81" s="5" t="s">
        <v>295</v>
      </c>
      <c r="F81" s="7" t="s">
        <v>76</v>
      </c>
      <c r="G81" s="9">
        <v>2</v>
      </c>
      <c r="H81" s="11">
        <v>11474</v>
      </c>
      <c r="I81" s="13">
        <f t="shared" si="1"/>
        <v>22948</v>
      </c>
    </row>
    <row r="82" spans="2:9" ht="15.75" x14ac:dyDescent="0.25">
      <c r="B82" s="1">
        <v>76</v>
      </c>
      <c r="C82" s="4">
        <v>44501</v>
      </c>
      <c r="D82" s="4">
        <v>44501</v>
      </c>
      <c r="E82" s="6" t="s">
        <v>296</v>
      </c>
      <c r="F82" s="8" t="s">
        <v>77</v>
      </c>
      <c r="G82" s="10">
        <v>2</v>
      </c>
      <c r="H82" s="12">
        <v>11474</v>
      </c>
      <c r="I82" s="13">
        <f t="shared" si="1"/>
        <v>22948</v>
      </c>
    </row>
    <row r="83" spans="2:9" ht="15.75" x14ac:dyDescent="0.25">
      <c r="B83" s="1">
        <v>77</v>
      </c>
      <c r="C83" s="4">
        <v>44501</v>
      </c>
      <c r="D83" s="4">
        <v>44501</v>
      </c>
      <c r="E83" s="5" t="s">
        <v>297</v>
      </c>
      <c r="F83" s="7" t="s">
        <v>78</v>
      </c>
      <c r="G83" s="9">
        <v>1</v>
      </c>
      <c r="H83" s="11">
        <v>6600</v>
      </c>
      <c r="I83" s="13">
        <f t="shared" si="1"/>
        <v>6600</v>
      </c>
    </row>
    <row r="84" spans="2:9" ht="15.75" x14ac:dyDescent="0.25">
      <c r="B84" s="1">
        <v>78</v>
      </c>
      <c r="C84" s="4">
        <v>44501</v>
      </c>
      <c r="D84" s="4">
        <v>44501</v>
      </c>
      <c r="E84" s="6" t="s">
        <v>298</v>
      </c>
      <c r="F84" s="8" t="s">
        <v>79</v>
      </c>
      <c r="G84" s="10">
        <v>1</v>
      </c>
      <c r="H84" s="12">
        <v>6600</v>
      </c>
      <c r="I84" s="13">
        <f t="shared" si="1"/>
        <v>6600</v>
      </c>
    </row>
    <row r="85" spans="2:9" ht="15.75" x14ac:dyDescent="0.25">
      <c r="B85" s="1">
        <v>79</v>
      </c>
      <c r="C85" s="4">
        <v>44501</v>
      </c>
      <c r="D85" s="4">
        <v>44501</v>
      </c>
      <c r="E85" s="5" t="s">
        <v>299</v>
      </c>
      <c r="F85" s="7" t="s">
        <v>80</v>
      </c>
      <c r="G85" s="9">
        <v>1</v>
      </c>
      <c r="H85" s="11">
        <v>6600</v>
      </c>
      <c r="I85" s="13">
        <f t="shared" si="1"/>
        <v>6600</v>
      </c>
    </row>
    <row r="86" spans="2:9" ht="15.75" x14ac:dyDescent="0.25">
      <c r="B86" s="1">
        <v>80</v>
      </c>
      <c r="C86" s="4">
        <v>44501</v>
      </c>
      <c r="D86" s="4">
        <v>44501</v>
      </c>
      <c r="E86" s="6" t="s">
        <v>300</v>
      </c>
      <c r="F86" s="8" t="s">
        <v>81</v>
      </c>
      <c r="G86" s="10">
        <v>1</v>
      </c>
      <c r="H86" s="12">
        <v>6600</v>
      </c>
      <c r="I86" s="13">
        <f t="shared" si="1"/>
        <v>6600</v>
      </c>
    </row>
    <row r="87" spans="2:9" ht="15.75" x14ac:dyDescent="0.25">
      <c r="B87" s="1">
        <v>81</v>
      </c>
      <c r="C87" s="4">
        <v>44501</v>
      </c>
      <c r="D87" s="4">
        <v>44501</v>
      </c>
      <c r="E87" s="5" t="s">
        <v>301</v>
      </c>
      <c r="F87" s="7" t="s">
        <v>82</v>
      </c>
      <c r="G87" s="9">
        <v>0</v>
      </c>
      <c r="H87" s="11">
        <v>10144</v>
      </c>
      <c r="I87" s="13">
        <f t="shared" si="1"/>
        <v>0</v>
      </c>
    </row>
    <row r="88" spans="2:9" ht="15.75" x14ac:dyDescent="0.25">
      <c r="B88" s="1">
        <v>82</v>
      </c>
      <c r="C88" s="4">
        <v>44501</v>
      </c>
      <c r="D88" s="4">
        <v>44501</v>
      </c>
      <c r="E88" s="6" t="s">
        <v>302</v>
      </c>
      <c r="F88" s="8" t="s">
        <v>83</v>
      </c>
      <c r="G88" s="10">
        <v>0</v>
      </c>
      <c r="H88" s="12">
        <v>300</v>
      </c>
      <c r="I88" s="13">
        <f t="shared" si="1"/>
        <v>0</v>
      </c>
    </row>
    <row r="89" spans="2:9" ht="15.75" x14ac:dyDescent="0.25">
      <c r="B89" s="1">
        <v>83</v>
      </c>
      <c r="C89" s="4">
        <v>44501</v>
      </c>
      <c r="D89" s="4">
        <v>44501</v>
      </c>
      <c r="E89" s="5" t="s">
        <v>303</v>
      </c>
      <c r="F89" s="7" t="s">
        <v>84</v>
      </c>
      <c r="G89" s="9">
        <v>2</v>
      </c>
      <c r="H89" s="11">
        <v>11000</v>
      </c>
      <c r="I89" s="13">
        <f t="shared" si="1"/>
        <v>22000</v>
      </c>
    </row>
    <row r="90" spans="2:9" ht="15.75" x14ac:dyDescent="0.25">
      <c r="B90" s="1">
        <v>84</v>
      </c>
      <c r="C90" s="4">
        <v>44501</v>
      </c>
      <c r="D90" s="4">
        <v>44501</v>
      </c>
      <c r="E90" s="6" t="s">
        <v>304</v>
      </c>
      <c r="F90" s="8" t="s">
        <v>85</v>
      </c>
      <c r="G90" s="10">
        <v>1</v>
      </c>
      <c r="H90" s="12">
        <v>11000</v>
      </c>
      <c r="I90" s="13">
        <f t="shared" si="1"/>
        <v>11000</v>
      </c>
    </row>
    <row r="91" spans="2:9" ht="15.75" x14ac:dyDescent="0.25">
      <c r="B91" s="1">
        <v>85</v>
      </c>
      <c r="C91" s="4">
        <v>44501</v>
      </c>
      <c r="D91" s="4">
        <v>44501</v>
      </c>
      <c r="E91" s="5" t="s">
        <v>305</v>
      </c>
      <c r="F91" s="7" t="s">
        <v>86</v>
      </c>
      <c r="G91" s="9">
        <v>5</v>
      </c>
      <c r="H91" s="11">
        <v>55</v>
      </c>
      <c r="I91" s="13">
        <f t="shared" si="1"/>
        <v>275</v>
      </c>
    </row>
    <row r="92" spans="2:9" ht="15.75" x14ac:dyDescent="0.25">
      <c r="B92" s="1">
        <v>86</v>
      </c>
      <c r="C92" s="4">
        <v>44501</v>
      </c>
      <c r="D92" s="4">
        <v>44501</v>
      </c>
      <c r="E92" s="6" t="s">
        <v>306</v>
      </c>
      <c r="F92" s="8" t="s">
        <v>87</v>
      </c>
      <c r="G92" s="10">
        <v>0</v>
      </c>
      <c r="H92" s="12">
        <v>55</v>
      </c>
      <c r="I92" s="13">
        <f t="shared" si="1"/>
        <v>0</v>
      </c>
    </row>
    <row r="93" spans="2:9" ht="15.75" x14ac:dyDescent="0.25">
      <c r="B93" s="1">
        <v>87</v>
      </c>
      <c r="C93" s="4">
        <v>44501</v>
      </c>
      <c r="D93" s="4">
        <v>44501</v>
      </c>
      <c r="E93" s="5" t="s">
        <v>307</v>
      </c>
      <c r="F93" s="7" t="s">
        <v>88</v>
      </c>
      <c r="G93" s="9">
        <v>0</v>
      </c>
      <c r="H93" s="11">
        <v>55</v>
      </c>
      <c r="I93" s="13">
        <f t="shared" si="1"/>
        <v>0</v>
      </c>
    </row>
    <row r="94" spans="2:9" ht="15.75" x14ac:dyDescent="0.25">
      <c r="B94" s="1">
        <v>88</v>
      </c>
      <c r="C94" s="4">
        <v>44501</v>
      </c>
      <c r="D94" s="4">
        <v>44501</v>
      </c>
      <c r="E94" s="6" t="s">
        <v>308</v>
      </c>
      <c r="F94" s="8" t="s">
        <v>89</v>
      </c>
      <c r="G94" s="10">
        <v>32</v>
      </c>
      <c r="H94" s="12">
        <v>150</v>
      </c>
      <c r="I94" s="13">
        <f t="shared" si="1"/>
        <v>4800</v>
      </c>
    </row>
    <row r="95" spans="2:9" ht="15.75" x14ac:dyDescent="0.25">
      <c r="B95" s="1">
        <v>89</v>
      </c>
      <c r="C95" s="4">
        <v>44501</v>
      </c>
      <c r="D95" s="4">
        <v>44501</v>
      </c>
      <c r="E95" s="5" t="s">
        <v>309</v>
      </c>
      <c r="F95" s="7" t="s">
        <v>90</v>
      </c>
      <c r="G95" s="9">
        <v>300</v>
      </c>
      <c r="H95" s="11">
        <v>249</v>
      </c>
      <c r="I95" s="13">
        <f t="shared" si="1"/>
        <v>74700</v>
      </c>
    </row>
    <row r="96" spans="2:9" ht="15.75" x14ac:dyDescent="0.25">
      <c r="B96" s="1">
        <v>90</v>
      </c>
      <c r="C96" s="4">
        <v>44501</v>
      </c>
      <c r="D96" s="4">
        <v>44501</v>
      </c>
      <c r="E96" s="6" t="s">
        <v>310</v>
      </c>
      <c r="F96" s="8" t="s">
        <v>91</v>
      </c>
      <c r="G96" s="10">
        <v>32</v>
      </c>
      <c r="H96" s="12">
        <v>35</v>
      </c>
      <c r="I96" s="13">
        <f t="shared" si="1"/>
        <v>1120</v>
      </c>
    </row>
    <row r="97" spans="2:9" ht="15.75" x14ac:dyDescent="0.25">
      <c r="B97" s="1">
        <v>91</v>
      </c>
      <c r="C97" s="4">
        <v>44501</v>
      </c>
      <c r="D97" s="4">
        <v>44501</v>
      </c>
      <c r="E97" s="5" t="s">
        <v>311</v>
      </c>
      <c r="F97" s="7" t="s">
        <v>92</v>
      </c>
      <c r="G97" s="9">
        <v>9</v>
      </c>
      <c r="H97" s="11">
        <v>65</v>
      </c>
      <c r="I97" s="13">
        <f t="shared" si="1"/>
        <v>585</v>
      </c>
    </row>
    <row r="98" spans="2:9" ht="15.75" x14ac:dyDescent="0.25">
      <c r="B98" s="1">
        <v>92</v>
      </c>
      <c r="C98" s="4">
        <v>44501</v>
      </c>
      <c r="D98" s="4">
        <v>44501</v>
      </c>
      <c r="E98" s="6" t="s">
        <v>312</v>
      </c>
      <c r="F98" s="8" t="s">
        <v>93</v>
      </c>
      <c r="G98" s="10">
        <v>9</v>
      </c>
      <c r="H98" s="12">
        <v>70</v>
      </c>
      <c r="I98" s="13">
        <f t="shared" si="1"/>
        <v>630</v>
      </c>
    </row>
    <row r="99" spans="2:9" ht="15.75" x14ac:dyDescent="0.25">
      <c r="B99" s="1">
        <v>93</v>
      </c>
      <c r="C99" s="4">
        <v>44501</v>
      </c>
      <c r="D99" s="4">
        <v>44501</v>
      </c>
      <c r="E99" s="5" t="s">
        <v>313</v>
      </c>
      <c r="F99" s="7" t="s">
        <v>94</v>
      </c>
      <c r="G99" s="9">
        <v>204</v>
      </c>
      <c r="H99" s="11">
        <v>255</v>
      </c>
      <c r="I99" s="13">
        <f t="shared" si="1"/>
        <v>52020</v>
      </c>
    </row>
    <row r="100" spans="2:9" ht="15.75" x14ac:dyDescent="0.25">
      <c r="B100" s="1">
        <v>94</v>
      </c>
      <c r="C100" s="4">
        <v>44501</v>
      </c>
      <c r="D100" s="4">
        <v>44501</v>
      </c>
      <c r="E100" s="6" t="s">
        <v>314</v>
      </c>
      <c r="F100" s="8" t="s">
        <v>95</v>
      </c>
      <c r="G100" s="10">
        <v>0</v>
      </c>
      <c r="H100" s="12">
        <v>80</v>
      </c>
      <c r="I100" s="13">
        <f t="shared" si="1"/>
        <v>0</v>
      </c>
    </row>
    <row r="101" spans="2:9" ht="15.75" x14ac:dyDescent="0.25">
      <c r="B101" s="1">
        <v>95</v>
      </c>
      <c r="C101" s="4">
        <v>44501</v>
      </c>
      <c r="D101" s="4">
        <v>44501</v>
      </c>
      <c r="E101" s="5" t="s">
        <v>315</v>
      </c>
      <c r="F101" s="7" t="s">
        <v>96</v>
      </c>
      <c r="G101" s="9">
        <v>0</v>
      </c>
      <c r="H101" s="11">
        <v>150</v>
      </c>
      <c r="I101" s="13">
        <f t="shared" si="1"/>
        <v>0</v>
      </c>
    </row>
    <row r="102" spans="2:9" ht="15.75" x14ac:dyDescent="0.25">
      <c r="B102" s="1">
        <v>96</v>
      </c>
      <c r="C102" s="4">
        <v>44501</v>
      </c>
      <c r="D102" s="4">
        <v>44501</v>
      </c>
      <c r="E102" s="6" t="s">
        <v>316</v>
      </c>
      <c r="F102" s="8" t="s">
        <v>97</v>
      </c>
      <c r="G102" s="10">
        <v>67</v>
      </c>
      <c r="H102" s="12">
        <v>70</v>
      </c>
      <c r="I102" s="13">
        <f t="shared" si="1"/>
        <v>4690</v>
      </c>
    </row>
    <row r="103" spans="2:9" ht="15.75" x14ac:dyDescent="0.25">
      <c r="B103" s="1">
        <v>97</v>
      </c>
      <c r="C103" s="4">
        <v>44501</v>
      </c>
      <c r="D103" s="4">
        <v>44501</v>
      </c>
      <c r="E103" s="5" t="s">
        <v>317</v>
      </c>
      <c r="F103" s="7" t="s">
        <v>98</v>
      </c>
      <c r="G103" s="9">
        <v>0</v>
      </c>
      <c r="H103" s="11">
        <v>1150</v>
      </c>
      <c r="I103" s="13">
        <f t="shared" si="1"/>
        <v>0</v>
      </c>
    </row>
    <row r="104" spans="2:9" ht="15.75" x14ac:dyDescent="0.25">
      <c r="B104" s="1">
        <v>98</v>
      </c>
      <c r="C104" s="4">
        <v>44501</v>
      </c>
      <c r="D104" s="4">
        <v>44501</v>
      </c>
      <c r="E104" s="6" t="s">
        <v>318</v>
      </c>
      <c r="F104" s="8" t="s">
        <v>99</v>
      </c>
      <c r="G104" s="10">
        <v>22</v>
      </c>
      <c r="H104" s="12">
        <v>35</v>
      </c>
      <c r="I104" s="13">
        <f t="shared" si="1"/>
        <v>770</v>
      </c>
    </row>
    <row r="105" spans="2:9" ht="15.75" x14ac:dyDescent="0.25">
      <c r="B105" s="1">
        <v>99</v>
      </c>
      <c r="C105" s="4">
        <v>44501</v>
      </c>
      <c r="D105" s="4">
        <v>44501</v>
      </c>
      <c r="E105" s="5" t="s">
        <v>319</v>
      </c>
      <c r="F105" s="7" t="s">
        <v>100</v>
      </c>
      <c r="G105" s="9">
        <v>15</v>
      </c>
      <c r="H105" s="11">
        <v>198</v>
      </c>
      <c r="I105" s="13">
        <f t="shared" si="1"/>
        <v>2970</v>
      </c>
    </row>
    <row r="106" spans="2:9" ht="15.75" x14ac:dyDescent="0.25">
      <c r="B106" s="1">
        <v>100</v>
      </c>
      <c r="C106" s="4">
        <v>44501</v>
      </c>
      <c r="D106" s="4">
        <v>44501</v>
      </c>
      <c r="E106" s="6" t="s">
        <v>320</v>
      </c>
      <c r="F106" s="8" t="s">
        <v>101</v>
      </c>
      <c r="G106" s="10">
        <v>6</v>
      </c>
      <c r="H106" s="12">
        <v>265</v>
      </c>
      <c r="I106" s="13">
        <f t="shared" si="1"/>
        <v>1590</v>
      </c>
    </row>
    <row r="107" spans="2:9" ht="15.75" x14ac:dyDescent="0.25">
      <c r="B107" s="1">
        <v>101</v>
      </c>
      <c r="C107" s="4">
        <v>44501</v>
      </c>
      <c r="D107" s="4">
        <v>44501</v>
      </c>
      <c r="E107" s="5" t="s">
        <v>321</v>
      </c>
      <c r="F107" s="7" t="s">
        <v>102</v>
      </c>
      <c r="G107" s="9">
        <v>9</v>
      </c>
      <c r="H107" s="11">
        <v>2432</v>
      </c>
      <c r="I107" s="13">
        <f t="shared" si="1"/>
        <v>21888</v>
      </c>
    </row>
    <row r="108" spans="2:9" ht="15.75" x14ac:dyDescent="0.25">
      <c r="B108" s="1">
        <v>102</v>
      </c>
      <c r="C108" s="4">
        <v>44501</v>
      </c>
      <c r="D108" s="4">
        <v>44501</v>
      </c>
      <c r="E108" s="6" t="s">
        <v>322</v>
      </c>
      <c r="F108" s="8" t="s">
        <v>103</v>
      </c>
      <c r="G108" s="10">
        <v>24</v>
      </c>
      <c r="H108" s="12">
        <v>239</v>
      </c>
      <c r="I108" s="13">
        <f t="shared" si="1"/>
        <v>5736</v>
      </c>
    </row>
    <row r="109" spans="2:9" ht="15.75" x14ac:dyDescent="0.25">
      <c r="B109" s="1">
        <v>103</v>
      </c>
      <c r="C109" s="4">
        <v>44501</v>
      </c>
      <c r="D109" s="4">
        <v>44501</v>
      </c>
      <c r="E109" s="5" t="s">
        <v>323</v>
      </c>
      <c r="F109" s="7" t="s">
        <v>104</v>
      </c>
      <c r="G109" s="9">
        <v>0</v>
      </c>
      <c r="H109" s="11">
        <v>239</v>
      </c>
      <c r="I109" s="13">
        <f t="shared" si="1"/>
        <v>0</v>
      </c>
    </row>
    <row r="110" spans="2:9" ht="15.75" x14ac:dyDescent="0.25">
      <c r="B110" s="1">
        <v>104</v>
      </c>
      <c r="C110" s="4">
        <v>44501</v>
      </c>
      <c r="D110" s="4">
        <v>44501</v>
      </c>
      <c r="E110" s="6" t="s">
        <v>324</v>
      </c>
      <c r="F110" s="8" t="s">
        <v>105</v>
      </c>
      <c r="G110" s="10">
        <v>20</v>
      </c>
      <c r="H110" s="12">
        <v>2744</v>
      </c>
      <c r="I110" s="13">
        <f t="shared" si="1"/>
        <v>54880</v>
      </c>
    </row>
    <row r="111" spans="2:9" ht="15.75" x14ac:dyDescent="0.25">
      <c r="B111" s="1">
        <v>105</v>
      </c>
      <c r="C111" s="4">
        <v>44501</v>
      </c>
      <c r="D111" s="4">
        <v>44501</v>
      </c>
      <c r="E111" s="5" t="s">
        <v>325</v>
      </c>
      <c r="F111" s="7" t="s">
        <v>106</v>
      </c>
      <c r="G111" s="9">
        <v>8</v>
      </c>
      <c r="H111" s="11">
        <v>200</v>
      </c>
      <c r="I111" s="13">
        <f t="shared" si="1"/>
        <v>1600</v>
      </c>
    </row>
    <row r="112" spans="2:9" ht="15.75" x14ac:dyDescent="0.25">
      <c r="B112" s="1">
        <v>106</v>
      </c>
      <c r="C112" s="4">
        <v>44501</v>
      </c>
      <c r="D112" s="4">
        <v>44501</v>
      </c>
      <c r="E112" s="6" t="s">
        <v>326</v>
      </c>
      <c r="F112" s="8" t="s">
        <v>107</v>
      </c>
      <c r="G112" s="10">
        <v>3</v>
      </c>
      <c r="H112" s="12">
        <v>200</v>
      </c>
      <c r="I112" s="13">
        <f t="shared" si="1"/>
        <v>600</v>
      </c>
    </row>
    <row r="113" spans="2:9" ht="15.75" x14ac:dyDescent="0.25">
      <c r="B113" s="1">
        <v>107</v>
      </c>
      <c r="C113" s="4">
        <v>44501</v>
      </c>
      <c r="D113" s="4">
        <v>44501</v>
      </c>
      <c r="E113" s="5" t="s">
        <v>327</v>
      </c>
      <c r="F113" s="7" t="s">
        <v>108</v>
      </c>
      <c r="G113" s="9">
        <v>15</v>
      </c>
      <c r="H113" s="11">
        <v>264</v>
      </c>
      <c r="I113" s="13">
        <f t="shared" si="1"/>
        <v>3960</v>
      </c>
    </row>
    <row r="114" spans="2:9" ht="15.75" x14ac:dyDescent="0.25">
      <c r="B114" s="1">
        <v>108</v>
      </c>
      <c r="C114" s="4">
        <v>44501</v>
      </c>
      <c r="D114" s="4">
        <v>44501</v>
      </c>
      <c r="E114" s="6" t="s">
        <v>328</v>
      </c>
      <c r="F114" s="8" t="s">
        <v>109</v>
      </c>
      <c r="G114" s="10">
        <v>11</v>
      </c>
      <c r="H114" s="12">
        <v>187</v>
      </c>
      <c r="I114" s="13">
        <f t="shared" si="1"/>
        <v>2057</v>
      </c>
    </row>
    <row r="115" spans="2:9" ht="15.75" x14ac:dyDescent="0.25">
      <c r="B115" s="1">
        <v>109</v>
      </c>
      <c r="C115" s="4">
        <v>44501</v>
      </c>
      <c r="D115" s="4">
        <v>44501</v>
      </c>
      <c r="E115" s="5" t="s">
        <v>329</v>
      </c>
      <c r="F115" s="7" t="s">
        <v>110</v>
      </c>
      <c r="G115" s="9">
        <v>1</v>
      </c>
      <c r="H115" s="11">
        <v>1000</v>
      </c>
      <c r="I115" s="13">
        <f t="shared" si="1"/>
        <v>1000</v>
      </c>
    </row>
    <row r="116" spans="2:9" ht="15.75" x14ac:dyDescent="0.25">
      <c r="B116" s="1">
        <v>110</v>
      </c>
      <c r="C116" s="4">
        <v>44501</v>
      </c>
      <c r="D116" s="4">
        <v>44501</v>
      </c>
      <c r="E116" s="6" t="s">
        <v>330</v>
      </c>
      <c r="F116" s="8" t="s">
        <v>111</v>
      </c>
      <c r="G116" s="10">
        <v>13</v>
      </c>
      <c r="H116" s="12">
        <v>600</v>
      </c>
      <c r="I116" s="13">
        <f t="shared" si="1"/>
        <v>7800</v>
      </c>
    </row>
    <row r="117" spans="2:9" ht="15.75" x14ac:dyDescent="0.25">
      <c r="B117" s="1">
        <v>111</v>
      </c>
      <c r="C117" s="4">
        <v>44501</v>
      </c>
      <c r="D117" s="4">
        <v>44501</v>
      </c>
      <c r="E117" s="5" t="s">
        <v>331</v>
      </c>
      <c r="F117" s="7" t="s">
        <v>112</v>
      </c>
      <c r="G117" s="9">
        <v>3</v>
      </c>
      <c r="H117" s="11">
        <v>125</v>
      </c>
      <c r="I117" s="13">
        <f t="shared" si="1"/>
        <v>375</v>
      </c>
    </row>
    <row r="118" spans="2:9" ht="15.75" x14ac:dyDescent="0.25">
      <c r="B118" s="1">
        <v>112</v>
      </c>
      <c r="C118" s="4">
        <v>44501</v>
      </c>
      <c r="D118" s="4">
        <v>44501</v>
      </c>
      <c r="E118" s="6" t="s">
        <v>332</v>
      </c>
      <c r="F118" s="8" t="s">
        <v>113</v>
      </c>
      <c r="G118" s="10">
        <v>4</v>
      </c>
      <c r="H118" s="12">
        <v>1000</v>
      </c>
      <c r="I118" s="13">
        <f t="shared" si="1"/>
        <v>4000</v>
      </c>
    </row>
    <row r="119" spans="2:9" ht="15.75" x14ac:dyDescent="0.25">
      <c r="B119" s="1">
        <v>113</v>
      </c>
      <c r="C119" s="4">
        <v>44501</v>
      </c>
      <c r="D119" s="4">
        <v>44501</v>
      </c>
      <c r="E119" s="5" t="s">
        <v>333</v>
      </c>
      <c r="F119" s="7" t="s">
        <v>114</v>
      </c>
      <c r="G119" s="9">
        <v>0</v>
      </c>
      <c r="H119" s="11">
        <v>0</v>
      </c>
      <c r="I119" s="13">
        <f t="shared" si="1"/>
        <v>0</v>
      </c>
    </row>
    <row r="120" spans="2:9" ht="15.75" x14ac:dyDescent="0.25">
      <c r="B120" s="1">
        <v>114</v>
      </c>
      <c r="C120" s="4">
        <v>44501</v>
      </c>
      <c r="D120" s="4">
        <v>44501</v>
      </c>
      <c r="E120" s="6" t="s">
        <v>334</v>
      </c>
      <c r="F120" s="8" t="s">
        <v>115</v>
      </c>
      <c r="G120" s="10">
        <v>0</v>
      </c>
      <c r="H120" s="12">
        <v>0</v>
      </c>
      <c r="I120" s="13">
        <f t="shared" si="1"/>
        <v>0</v>
      </c>
    </row>
    <row r="121" spans="2:9" ht="15.75" x14ac:dyDescent="0.25">
      <c r="B121" s="1">
        <v>115</v>
      </c>
      <c r="C121" s="4">
        <v>44501</v>
      </c>
      <c r="D121" s="4">
        <v>44501</v>
      </c>
      <c r="E121" s="5" t="s">
        <v>335</v>
      </c>
      <c r="F121" s="7" t="s">
        <v>116</v>
      </c>
      <c r="G121" s="9">
        <v>10</v>
      </c>
      <c r="H121" s="11">
        <v>90</v>
      </c>
      <c r="I121" s="13">
        <f t="shared" si="1"/>
        <v>900</v>
      </c>
    </row>
    <row r="122" spans="2:9" ht="15.75" x14ac:dyDescent="0.25">
      <c r="B122" s="1">
        <v>116</v>
      </c>
      <c r="C122" s="4">
        <v>44501</v>
      </c>
      <c r="D122" s="4">
        <v>44501</v>
      </c>
      <c r="E122" s="6" t="s">
        <v>336</v>
      </c>
      <c r="F122" s="8" t="s">
        <v>117</v>
      </c>
      <c r="G122" s="10">
        <v>2</v>
      </c>
      <c r="H122" s="12">
        <v>150</v>
      </c>
      <c r="I122" s="13">
        <f t="shared" si="1"/>
        <v>300</v>
      </c>
    </row>
    <row r="123" spans="2:9" ht="15.75" x14ac:dyDescent="0.25">
      <c r="B123" s="1">
        <v>117</v>
      </c>
      <c r="C123" s="4">
        <v>44501</v>
      </c>
      <c r="D123" s="4">
        <v>44501</v>
      </c>
      <c r="E123" s="5" t="s">
        <v>337</v>
      </c>
      <c r="F123" s="7" t="s">
        <v>118</v>
      </c>
      <c r="G123" s="9">
        <v>12</v>
      </c>
      <c r="H123" s="11">
        <v>271</v>
      </c>
      <c r="I123" s="13">
        <f t="shared" si="1"/>
        <v>3252</v>
      </c>
    </row>
    <row r="124" spans="2:9" ht="15.75" x14ac:dyDescent="0.25">
      <c r="B124" s="1">
        <v>118</v>
      </c>
      <c r="C124" s="4">
        <v>44501</v>
      </c>
      <c r="D124" s="4">
        <v>44501</v>
      </c>
      <c r="E124" s="6" t="s">
        <v>338</v>
      </c>
      <c r="F124" s="8" t="s">
        <v>119</v>
      </c>
      <c r="G124" s="10">
        <v>576</v>
      </c>
      <c r="H124" s="12">
        <v>172</v>
      </c>
      <c r="I124" s="13">
        <f t="shared" si="1"/>
        <v>99072</v>
      </c>
    </row>
    <row r="125" spans="2:9" ht="15.75" x14ac:dyDescent="0.25">
      <c r="B125" s="1">
        <v>119</v>
      </c>
      <c r="C125" s="4">
        <v>44501</v>
      </c>
      <c r="D125" s="4">
        <v>44501</v>
      </c>
      <c r="E125" s="5" t="s">
        <v>339</v>
      </c>
      <c r="F125" s="7" t="s">
        <v>120</v>
      </c>
      <c r="G125" s="9">
        <v>178</v>
      </c>
      <c r="H125" s="11">
        <v>390</v>
      </c>
      <c r="I125" s="13">
        <f t="shared" si="1"/>
        <v>69420</v>
      </c>
    </row>
    <row r="126" spans="2:9" ht="15.75" x14ac:dyDescent="0.25">
      <c r="B126" s="1">
        <v>120</v>
      </c>
      <c r="C126" s="4">
        <v>44501</v>
      </c>
      <c r="D126" s="4">
        <v>44501</v>
      </c>
      <c r="E126" s="6" t="s">
        <v>340</v>
      </c>
      <c r="F126" s="8" t="s">
        <v>121</v>
      </c>
      <c r="G126" s="10">
        <v>78</v>
      </c>
      <c r="H126" s="12">
        <v>120</v>
      </c>
      <c r="I126" s="13">
        <f t="shared" si="1"/>
        <v>9360</v>
      </c>
    </row>
    <row r="127" spans="2:9" ht="15.75" x14ac:dyDescent="0.25">
      <c r="B127" s="1">
        <v>121</v>
      </c>
      <c r="C127" s="4">
        <v>44501</v>
      </c>
      <c r="D127" s="4">
        <v>44501</v>
      </c>
      <c r="E127" s="5" t="s">
        <v>341</v>
      </c>
      <c r="F127" s="7" t="s">
        <v>122</v>
      </c>
      <c r="G127" s="9">
        <v>11</v>
      </c>
      <c r="H127" s="11">
        <v>270</v>
      </c>
      <c r="I127" s="13">
        <f t="shared" si="1"/>
        <v>2970</v>
      </c>
    </row>
    <row r="128" spans="2:9" ht="15.75" x14ac:dyDescent="0.25">
      <c r="B128" s="1">
        <v>122</v>
      </c>
      <c r="C128" s="4">
        <v>44501</v>
      </c>
      <c r="D128" s="4">
        <v>44501</v>
      </c>
      <c r="E128" s="6" t="s">
        <v>342</v>
      </c>
      <c r="F128" s="8" t="s">
        <v>123</v>
      </c>
      <c r="G128" s="10">
        <v>12</v>
      </c>
      <c r="H128" s="12">
        <v>351</v>
      </c>
      <c r="I128" s="13">
        <f t="shared" si="1"/>
        <v>4212</v>
      </c>
    </row>
    <row r="129" spans="2:9" ht="15.75" x14ac:dyDescent="0.25">
      <c r="B129" s="1">
        <v>123</v>
      </c>
      <c r="C129" s="4">
        <v>44501</v>
      </c>
      <c r="D129" s="4">
        <v>44501</v>
      </c>
      <c r="E129" s="5" t="s">
        <v>343</v>
      </c>
      <c r="F129" s="7" t="s">
        <v>124</v>
      </c>
      <c r="G129" s="9">
        <v>19</v>
      </c>
      <c r="H129" s="11">
        <v>198</v>
      </c>
      <c r="I129" s="13">
        <f t="shared" si="1"/>
        <v>3762</v>
      </c>
    </row>
    <row r="130" spans="2:9" ht="15.75" x14ac:dyDescent="0.25">
      <c r="B130" s="1">
        <v>124</v>
      </c>
      <c r="C130" s="4">
        <v>44501</v>
      </c>
      <c r="D130" s="4">
        <v>44501</v>
      </c>
      <c r="E130" s="6" t="s">
        <v>344</v>
      </c>
      <c r="F130" s="8" t="s">
        <v>125</v>
      </c>
      <c r="G130" s="10">
        <v>15</v>
      </c>
      <c r="H130" s="12">
        <v>200</v>
      </c>
      <c r="I130" s="13">
        <f t="shared" si="1"/>
        <v>3000</v>
      </c>
    </row>
    <row r="131" spans="2:9" ht="15.75" x14ac:dyDescent="0.25">
      <c r="B131" s="1">
        <v>125</v>
      </c>
      <c r="C131" s="4">
        <v>44501</v>
      </c>
      <c r="D131" s="4">
        <v>44501</v>
      </c>
      <c r="E131" s="5" t="s">
        <v>345</v>
      </c>
      <c r="F131" s="7" t="s">
        <v>126</v>
      </c>
      <c r="G131" s="9">
        <v>8</v>
      </c>
      <c r="H131" s="11">
        <v>600</v>
      </c>
      <c r="I131" s="13">
        <f t="shared" si="1"/>
        <v>4800</v>
      </c>
    </row>
    <row r="132" spans="2:9" ht="15.75" x14ac:dyDescent="0.25">
      <c r="B132" s="1">
        <v>126</v>
      </c>
      <c r="C132" s="4">
        <v>44501</v>
      </c>
      <c r="D132" s="4">
        <v>44501</v>
      </c>
      <c r="E132" s="6" t="s">
        <v>346</v>
      </c>
      <c r="F132" s="8" t="s">
        <v>127</v>
      </c>
      <c r="G132" s="10">
        <v>1</v>
      </c>
      <c r="H132" s="12">
        <v>2458</v>
      </c>
      <c r="I132" s="13">
        <f t="shared" si="1"/>
        <v>2458</v>
      </c>
    </row>
    <row r="133" spans="2:9" ht="15.75" x14ac:dyDescent="0.25">
      <c r="B133" s="1">
        <v>127</v>
      </c>
      <c r="C133" s="4">
        <v>44501</v>
      </c>
      <c r="D133" s="4">
        <v>44501</v>
      </c>
      <c r="E133" s="5" t="s">
        <v>347</v>
      </c>
      <c r="F133" s="7" t="s">
        <v>128</v>
      </c>
      <c r="G133" s="9">
        <v>29</v>
      </c>
      <c r="H133" s="11">
        <v>50</v>
      </c>
      <c r="I133" s="13">
        <f t="shared" si="1"/>
        <v>1450</v>
      </c>
    </row>
    <row r="134" spans="2:9" ht="15.75" x14ac:dyDescent="0.25">
      <c r="B134" s="1">
        <v>128</v>
      </c>
      <c r="C134" s="4">
        <v>44501</v>
      </c>
      <c r="D134" s="4">
        <v>44501</v>
      </c>
      <c r="E134" s="6" t="s">
        <v>348</v>
      </c>
      <c r="F134" s="8" t="s">
        <v>129</v>
      </c>
      <c r="G134" s="10">
        <v>34</v>
      </c>
      <c r="H134" s="12">
        <v>50</v>
      </c>
      <c r="I134" s="13">
        <f t="shared" si="1"/>
        <v>1700</v>
      </c>
    </row>
    <row r="135" spans="2:9" ht="15.75" x14ac:dyDescent="0.25">
      <c r="B135" s="1">
        <v>129</v>
      </c>
      <c r="C135" s="4">
        <v>44501</v>
      </c>
      <c r="D135" s="4">
        <v>44501</v>
      </c>
      <c r="E135" s="5" t="s">
        <v>349</v>
      </c>
      <c r="F135" s="7" t="s">
        <v>130</v>
      </c>
      <c r="G135" s="9">
        <v>2</v>
      </c>
      <c r="H135" s="11">
        <v>50</v>
      </c>
      <c r="I135" s="13">
        <f t="shared" si="1"/>
        <v>100</v>
      </c>
    </row>
    <row r="136" spans="2:9" ht="15.75" x14ac:dyDescent="0.25">
      <c r="B136" s="1">
        <v>130</v>
      </c>
      <c r="C136" s="4">
        <v>44501</v>
      </c>
      <c r="D136" s="4">
        <v>44501</v>
      </c>
      <c r="E136" s="6" t="s">
        <v>350</v>
      </c>
      <c r="F136" s="8" t="s">
        <v>131</v>
      </c>
      <c r="G136" s="10">
        <v>0</v>
      </c>
      <c r="H136" s="12">
        <v>100</v>
      </c>
      <c r="I136" s="13">
        <f t="shared" ref="I136:I199" si="2">G136*H136</f>
        <v>0</v>
      </c>
    </row>
    <row r="137" spans="2:9" ht="15.75" x14ac:dyDescent="0.25">
      <c r="B137" s="1">
        <v>131</v>
      </c>
      <c r="C137" s="4">
        <v>44501</v>
      </c>
      <c r="D137" s="4">
        <v>44501</v>
      </c>
      <c r="E137" s="5" t="s">
        <v>351</v>
      </c>
      <c r="F137" s="7" t="s">
        <v>132</v>
      </c>
      <c r="G137" s="9">
        <v>13</v>
      </c>
      <c r="H137" s="11">
        <v>100</v>
      </c>
      <c r="I137" s="13">
        <f t="shared" si="2"/>
        <v>1300</v>
      </c>
    </row>
    <row r="138" spans="2:9" ht="15.75" x14ac:dyDescent="0.25">
      <c r="B138" s="1">
        <v>132</v>
      </c>
      <c r="C138" s="4">
        <v>44501</v>
      </c>
      <c r="D138" s="4">
        <v>44501</v>
      </c>
      <c r="E138" s="6" t="s">
        <v>352</v>
      </c>
      <c r="F138" s="8" t="s">
        <v>133</v>
      </c>
      <c r="G138" s="10">
        <v>10</v>
      </c>
      <c r="H138" s="12">
        <v>300</v>
      </c>
      <c r="I138" s="13">
        <f t="shared" si="2"/>
        <v>3000</v>
      </c>
    </row>
    <row r="139" spans="2:9" ht="15.75" x14ac:dyDescent="0.25">
      <c r="B139" s="1">
        <v>133</v>
      </c>
      <c r="C139" s="4">
        <v>44501</v>
      </c>
      <c r="D139" s="4">
        <v>44501</v>
      </c>
      <c r="E139" s="5" t="s">
        <v>353</v>
      </c>
      <c r="F139" s="7" t="s">
        <v>134</v>
      </c>
      <c r="G139" s="9">
        <v>0</v>
      </c>
      <c r="H139" s="11">
        <v>240</v>
      </c>
      <c r="I139" s="13">
        <f t="shared" si="2"/>
        <v>0</v>
      </c>
    </row>
    <row r="140" spans="2:9" ht="15.75" x14ac:dyDescent="0.25">
      <c r="B140" s="1">
        <v>134</v>
      </c>
      <c r="C140" s="4">
        <v>44501</v>
      </c>
      <c r="D140" s="4">
        <v>44501</v>
      </c>
      <c r="E140" s="6" t="s">
        <v>354</v>
      </c>
      <c r="F140" s="8" t="s">
        <v>135</v>
      </c>
      <c r="G140" s="10">
        <v>0</v>
      </c>
      <c r="H140" s="12">
        <v>150</v>
      </c>
      <c r="I140" s="13">
        <f t="shared" si="2"/>
        <v>0</v>
      </c>
    </row>
    <row r="141" spans="2:9" ht="15.75" x14ac:dyDescent="0.25">
      <c r="B141" s="1">
        <v>135</v>
      </c>
      <c r="C141" s="4">
        <v>44501</v>
      </c>
      <c r="D141" s="4">
        <v>44501</v>
      </c>
      <c r="E141" s="5" t="s">
        <v>355</v>
      </c>
      <c r="F141" s="7" t="s">
        <v>136</v>
      </c>
      <c r="G141" s="9">
        <v>0</v>
      </c>
      <c r="H141" s="11">
        <v>150</v>
      </c>
      <c r="I141" s="13">
        <f t="shared" si="2"/>
        <v>0</v>
      </c>
    </row>
    <row r="142" spans="2:9" ht="15.75" x14ac:dyDescent="0.25">
      <c r="B142" s="1">
        <v>136</v>
      </c>
      <c r="C142" s="4">
        <v>44501</v>
      </c>
      <c r="D142" s="4">
        <v>44501</v>
      </c>
      <c r="E142" s="6" t="s">
        <v>356</v>
      </c>
      <c r="F142" s="8" t="s">
        <v>137</v>
      </c>
      <c r="G142" s="10">
        <v>6</v>
      </c>
      <c r="H142" s="12">
        <v>6033</v>
      </c>
      <c r="I142" s="13">
        <f t="shared" si="2"/>
        <v>36198</v>
      </c>
    </row>
    <row r="143" spans="2:9" ht="15.75" x14ac:dyDescent="0.25">
      <c r="B143" s="1">
        <v>137</v>
      </c>
      <c r="C143" s="4">
        <v>44501</v>
      </c>
      <c r="D143" s="4">
        <v>44501</v>
      </c>
      <c r="E143" s="5" t="s">
        <v>357</v>
      </c>
      <c r="F143" s="7" t="s">
        <v>138</v>
      </c>
      <c r="G143" s="9">
        <v>48</v>
      </c>
      <c r="H143" s="11">
        <v>180</v>
      </c>
      <c r="I143" s="13">
        <f t="shared" si="2"/>
        <v>8640</v>
      </c>
    </row>
    <row r="144" spans="2:9" ht="15.75" x14ac:dyDescent="0.25">
      <c r="B144" s="1">
        <v>138</v>
      </c>
      <c r="C144" s="4">
        <v>44501</v>
      </c>
      <c r="D144" s="4">
        <v>44501</v>
      </c>
      <c r="E144" s="6" t="s">
        <v>358</v>
      </c>
      <c r="F144" s="8" t="s">
        <v>139</v>
      </c>
      <c r="G144" s="10">
        <v>0</v>
      </c>
      <c r="H144" s="12">
        <v>145</v>
      </c>
      <c r="I144" s="13">
        <f t="shared" si="2"/>
        <v>0</v>
      </c>
    </row>
    <row r="145" spans="2:9" ht="15.75" x14ac:dyDescent="0.25">
      <c r="B145" s="1">
        <v>139</v>
      </c>
      <c r="C145" s="4">
        <v>44501</v>
      </c>
      <c r="D145" s="4">
        <v>44501</v>
      </c>
      <c r="E145" s="5" t="s">
        <v>359</v>
      </c>
      <c r="F145" s="7" t="s">
        <v>140</v>
      </c>
      <c r="G145" s="9">
        <v>0</v>
      </c>
      <c r="H145" s="11">
        <v>260</v>
      </c>
      <c r="I145" s="13">
        <f t="shared" si="2"/>
        <v>0</v>
      </c>
    </row>
    <row r="146" spans="2:9" ht="15.75" x14ac:dyDescent="0.25">
      <c r="B146" s="1">
        <v>140</v>
      </c>
      <c r="C146" s="4">
        <v>44501</v>
      </c>
      <c r="D146" s="4">
        <v>44501</v>
      </c>
      <c r="E146" s="6" t="s">
        <v>360</v>
      </c>
      <c r="F146" s="8" t="s">
        <v>141</v>
      </c>
      <c r="G146" s="10">
        <v>9</v>
      </c>
      <c r="H146" s="12">
        <v>150</v>
      </c>
      <c r="I146" s="13">
        <f t="shared" si="2"/>
        <v>1350</v>
      </c>
    </row>
    <row r="147" spans="2:9" ht="15.75" x14ac:dyDescent="0.25">
      <c r="B147" s="1">
        <v>141</v>
      </c>
      <c r="C147" s="4">
        <v>44501</v>
      </c>
      <c r="D147" s="4">
        <v>44501</v>
      </c>
      <c r="E147" s="5" t="s">
        <v>361</v>
      </c>
      <c r="F147" s="7" t="s">
        <v>142</v>
      </c>
      <c r="G147" s="9">
        <v>0</v>
      </c>
      <c r="H147" s="11">
        <v>85</v>
      </c>
      <c r="I147" s="13">
        <f t="shared" si="2"/>
        <v>0</v>
      </c>
    </row>
    <row r="148" spans="2:9" ht="15.75" x14ac:dyDescent="0.25">
      <c r="B148" s="1">
        <v>142</v>
      </c>
      <c r="C148" s="4">
        <v>44501</v>
      </c>
      <c r="D148" s="4">
        <v>44501</v>
      </c>
      <c r="E148" s="6" t="s">
        <v>362</v>
      </c>
      <c r="F148" s="8" t="s">
        <v>143</v>
      </c>
      <c r="G148" s="10">
        <v>37</v>
      </c>
      <c r="H148" s="12">
        <v>50</v>
      </c>
      <c r="I148" s="13">
        <f t="shared" si="2"/>
        <v>1850</v>
      </c>
    </row>
    <row r="149" spans="2:9" ht="15.75" x14ac:dyDescent="0.25">
      <c r="B149" s="1">
        <v>143</v>
      </c>
      <c r="C149" s="4">
        <v>44501</v>
      </c>
      <c r="D149" s="4">
        <v>44501</v>
      </c>
      <c r="E149" s="5" t="s">
        <v>363</v>
      </c>
      <c r="F149" s="7" t="s">
        <v>144</v>
      </c>
      <c r="G149" s="9">
        <v>2</v>
      </c>
      <c r="H149" s="11">
        <v>350</v>
      </c>
      <c r="I149" s="13">
        <f t="shared" si="2"/>
        <v>700</v>
      </c>
    </row>
    <row r="150" spans="2:9" ht="15.75" x14ac:dyDescent="0.25">
      <c r="B150" s="1">
        <v>144</v>
      </c>
      <c r="C150" s="4">
        <v>44501</v>
      </c>
      <c r="D150" s="4">
        <v>44501</v>
      </c>
      <c r="E150" s="6" t="s">
        <v>364</v>
      </c>
      <c r="F150" s="8" t="s">
        <v>145</v>
      </c>
      <c r="G150" s="10">
        <v>39</v>
      </c>
      <c r="H150" s="12">
        <v>60</v>
      </c>
      <c r="I150" s="13">
        <f t="shared" si="2"/>
        <v>2340</v>
      </c>
    </row>
    <row r="151" spans="2:9" ht="15.75" x14ac:dyDescent="0.25">
      <c r="B151" s="1">
        <v>145</v>
      </c>
      <c r="C151" s="4">
        <v>44501</v>
      </c>
      <c r="D151" s="4">
        <v>44501</v>
      </c>
      <c r="E151" s="5" t="s">
        <v>365</v>
      </c>
      <c r="F151" s="7" t="s">
        <v>146</v>
      </c>
      <c r="G151" s="9">
        <v>0</v>
      </c>
      <c r="H151" s="11">
        <v>750</v>
      </c>
      <c r="I151" s="13">
        <f t="shared" si="2"/>
        <v>0</v>
      </c>
    </row>
    <row r="152" spans="2:9" ht="15.75" x14ac:dyDescent="0.25">
      <c r="B152" s="1">
        <v>146</v>
      </c>
      <c r="C152" s="4">
        <v>44501</v>
      </c>
      <c r="D152" s="4">
        <v>44501</v>
      </c>
      <c r="E152" s="6" t="s">
        <v>366</v>
      </c>
      <c r="F152" s="8" t="s">
        <v>147</v>
      </c>
      <c r="G152" s="10">
        <v>2</v>
      </c>
      <c r="H152" s="12">
        <v>50</v>
      </c>
      <c r="I152" s="13">
        <f t="shared" si="2"/>
        <v>100</v>
      </c>
    </row>
    <row r="153" spans="2:9" ht="15.75" x14ac:dyDescent="0.25">
      <c r="B153" s="1">
        <v>147</v>
      </c>
      <c r="C153" s="4">
        <v>44501</v>
      </c>
      <c r="D153" s="4">
        <v>44501</v>
      </c>
      <c r="E153" s="5" t="s">
        <v>367</v>
      </c>
      <c r="F153" s="7" t="s">
        <v>148</v>
      </c>
      <c r="G153" s="9">
        <v>190</v>
      </c>
      <c r="H153" s="11">
        <v>10</v>
      </c>
      <c r="I153" s="13">
        <f t="shared" si="2"/>
        <v>1900</v>
      </c>
    </row>
    <row r="154" spans="2:9" ht="15.75" x14ac:dyDescent="0.25">
      <c r="B154" s="1">
        <v>148</v>
      </c>
      <c r="C154" s="4">
        <v>44501</v>
      </c>
      <c r="D154" s="4">
        <v>44501</v>
      </c>
      <c r="E154" s="6" t="s">
        <v>368</v>
      </c>
      <c r="F154" s="8" t="s">
        <v>447</v>
      </c>
      <c r="G154" s="10">
        <v>5</v>
      </c>
      <c r="H154" s="12">
        <v>50</v>
      </c>
      <c r="I154" s="13">
        <f t="shared" si="2"/>
        <v>250</v>
      </c>
    </row>
    <row r="155" spans="2:9" ht="15.75" x14ac:dyDescent="0.25">
      <c r="B155" s="1">
        <v>149</v>
      </c>
      <c r="C155" s="4">
        <v>44501</v>
      </c>
      <c r="D155" s="4">
        <v>44501</v>
      </c>
      <c r="E155" s="5" t="s">
        <v>369</v>
      </c>
      <c r="F155" s="7" t="s">
        <v>149</v>
      </c>
      <c r="G155" s="9">
        <v>5</v>
      </c>
      <c r="H155" s="11">
        <v>50</v>
      </c>
      <c r="I155" s="13">
        <f t="shared" si="2"/>
        <v>250</v>
      </c>
    </row>
    <row r="156" spans="2:9" ht="15.75" x14ac:dyDescent="0.25">
      <c r="B156" s="1">
        <v>150</v>
      </c>
      <c r="C156" s="4">
        <v>44501</v>
      </c>
      <c r="D156" s="4">
        <v>44501</v>
      </c>
      <c r="E156" s="6" t="s">
        <v>370</v>
      </c>
      <c r="F156" s="8" t="s">
        <v>150</v>
      </c>
      <c r="G156" s="10">
        <v>4</v>
      </c>
      <c r="H156" s="12">
        <v>240</v>
      </c>
      <c r="I156" s="13">
        <f t="shared" si="2"/>
        <v>960</v>
      </c>
    </row>
    <row r="157" spans="2:9" ht="15.75" x14ac:dyDescent="0.25">
      <c r="B157" s="1">
        <v>151</v>
      </c>
      <c r="C157" s="4">
        <v>44501</v>
      </c>
      <c r="D157" s="4">
        <v>44501</v>
      </c>
      <c r="E157" s="5" t="s">
        <v>371</v>
      </c>
      <c r="F157" s="7" t="s">
        <v>151</v>
      </c>
      <c r="G157" s="9">
        <v>10</v>
      </c>
      <c r="H157" s="11">
        <v>8</v>
      </c>
      <c r="I157" s="13">
        <f t="shared" si="2"/>
        <v>80</v>
      </c>
    </row>
    <row r="158" spans="2:9" ht="15.75" x14ac:dyDescent="0.25">
      <c r="B158" s="1">
        <v>152</v>
      </c>
      <c r="C158" s="4">
        <v>44501</v>
      </c>
      <c r="D158" s="4">
        <v>44501</v>
      </c>
      <c r="E158" s="6" t="s">
        <v>372</v>
      </c>
      <c r="F158" s="8" t="s">
        <v>152</v>
      </c>
      <c r="G158" s="10">
        <v>20</v>
      </c>
      <c r="H158" s="12">
        <v>200</v>
      </c>
      <c r="I158" s="13">
        <f t="shared" si="2"/>
        <v>4000</v>
      </c>
    </row>
    <row r="159" spans="2:9" ht="15.75" x14ac:dyDescent="0.25">
      <c r="B159" s="1">
        <v>153</v>
      </c>
      <c r="C159" s="4">
        <v>44501</v>
      </c>
      <c r="D159" s="4">
        <v>44501</v>
      </c>
      <c r="E159" s="5" t="s">
        <v>373</v>
      </c>
      <c r="F159" s="7" t="s">
        <v>153</v>
      </c>
      <c r="G159" s="9">
        <v>1</v>
      </c>
      <c r="H159" s="11">
        <v>5900</v>
      </c>
      <c r="I159" s="13">
        <f t="shared" si="2"/>
        <v>5900</v>
      </c>
    </row>
    <row r="160" spans="2:9" ht="15.75" x14ac:dyDescent="0.25">
      <c r="B160" s="1">
        <v>154</v>
      </c>
      <c r="C160" s="4">
        <v>44501</v>
      </c>
      <c r="D160" s="4">
        <v>44501</v>
      </c>
      <c r="E160" s="6" t="s">
        <v>374</v>
      </c>
      <c r="F160" s="8" t="s">
        <v>154</v>
      </c>
      <c r="G160" s="10">
        <v>0</v>
      </c>
      <c r="H160" s="12">
        <v>50</v>
      </c>
      <c r="I160" s="13">
        <f t="shared" si="2"/>
        <v>0</v>
      </c>
    </row>
    <row r="161" spans="2:9" ht="15.75" x14ac:dyDescent="0.25">
      <c r="B161" s="1">
        <v>155</v>
      </c>
      <c r="C161" s="4">
        <v>44501</v>
      </c>
      <c r="D161" s="4">
        <v>44501</v>
      </c>
      <c r="E161" s="5" t="s">
        <v>375</v>
      </c>
      <c r="F161" s="7" t="s">
        <v>155</v>
      </c>
      <c r="G161" s="9">
        <v>0</v>
      </c>
      <c r="H161" s="11">
        <v>2100</v>
      </c>
      <c r="I161" s="13">
        <f t="shared" si="2"/>
        <v>0</v>
      </c>
    </row>
    <row r="162" spans="2:9" ht="15.75" x14ac:dyDescent="0.25">
      <c r="B162" s="1">
        <v>156</v>
      </c>
      <c r="C162" s="4">
        <v>44501</v>
      </c>
      <c r="D162" s="4">
        <v>44501</v>
      </c>
      <c r="E162" s="6" t="s">
        <v>376</v>
      </c>
      <c r="F162" s="8" t="s">
        <v>156</v>
      </c>
      <c r="G162" s="10">
        <v>23</v>
      </c>
      <c r="H162" s="12">
        <v>40</v>
      </c>
      <c r="I162" s="13">
        <f t="shared" si="2"/>
        <v>920</v>
      </c>
    </row>
    <row r="163" spans="2:9" ht="15.75" x14ac:dyDescent="0.25">
      <c r="B163" s="1">
        <v>157</v>
      </c>
      <c r="C163" s="4">
        <v>44501</v>
      </c>
      <c r="D163" s="4">
        <v>44501</v>
      </c>
      <c r="E163" s="5" t="s">
        <v>377</v>
      </c>
      <c r="F163" s="7" t="s">
        <v>157</v>
      </c>
      <c r="G163" s="9">
        <v>0</v>
      </c>
      <c r="H163" s="11">
        <v>40</v>
      </c>
      <c r="I163" s="13">
        <f t="shared" si="2"/>
        <v>0</v>
      </c>
    </row>
    <row r="164" spans="2:9" ht="15.75" x14ac:dyDescent="0.25">
      <c r="B164" s="1">
        <v>158</v>
      </c>
      <c r="C164" s="4">
        <v>44501</v>
      </c>
      <c r="D164" s="4">
        <v>44501</v>
      </c>
      <c r="E164" s="6" t="s">
        <v>378</v>
      </c>
      <c r="F164" s="8" t="s">
        <v>158</v>
      </c>
      <c r="G164" s="10">
        <v>25</v>
      </c>
      <c r="H164" s="12">
        <v>40</v>
      </c>
      <c r="I164" s="13">
        <f t="shared" si="2"/>
        <v>1000</v>
      </c>
    </row>
    <row r="165" spans="2:9" ht="15.75" x14ac:dyDescent="0.25">
      <c r="B165" s="1">
        <v>159</v>
      </c>
      <c r="C165" s="4">
        <v>44501</v>
      </c>
      <c r="D165" s="4">
        <v>44501</v>
      </c>
      <c r="E165" s="5" t="s">
        <v>379</v>
      </c>
      <c r="F165" s="7" t="s">
        <v>159</v>
      </c>
      <c r="G165" s="9">
        <v>3</v>
      </c>
      <c r="H165" s="11">
        <v>3052</v>
      </c>
      <c r="I165" s="13">
        <f t="shared" si="2"/>
        <v>9156</v>
      </c>
    </row>
    <row r="166" spans="2:9" ht="15.75" x14ac:dyDescent="0.25">
      <c r="B166" s="1">
        <v>160</v>
      </c>
      <c r="C166" s="4">
        <v>44501</v>
      </c>
      <c r="D166" s="4">
        <v>44501</v>
      </c>
      <c r="E166" s="6" t="s">
        <v>380</v>
      </c>
      <c r="F166" s="8" t="s">
        <v>160</v>
      </c>
      <c r="G166" s="10">
        <v>2</v>
      </c>
      <c r="H166" s="12">
        <v>3052</v>
      </c>
      <c r="I166" s="13">
        <f t="shared" si="2"/>
        <v>6104</v>
      </c>
    </row>
    <row r="167" spans="2:9" ht="15.75" x14ac:dyDescent="0.25">
      <c r="B167" s="1">
        <v>161</v>
      </c>
      <c r="C167" s="4">
        <v>44501</v>
      </c>
      <c r="D167" s="4">
        <v>44501</v>
      </c>
      <c r="E167" s="5" t="s">
        <v>381</v>
      </c>
      <c r="F167" s="7" t="s">
        <v>161</v>
      </c>
      <c r="G167" s="9">
        <v>1</v>
      </c>
      <c r="H167" s="11">
        <v>9295</v>
      </c>
      <c r="I167" s="13">
        <f t="shared" si="2"/>
        <v>9295</v>
      </c>
    </row>
    <row r="168" spans="2:9" ht="15.75" x14ac:dyDescent="0.25">
      <c r="B168" s="1">
        <v>162</v>
      </c>
      <c r="C168" s="4">
        <v>44501</v>
      </c>
      <c r="D168" s="4">
        <v>44501</v>
      </c>
      <c r="E168" s="6" t="s">
        <v>382</v>
      </c>
      <c r="F168" s="8" t="s">
        <v>162</v>
      </c>
      <c r="G168" s="10">
        <v>2</v>
      </c>
      <c r="H168" s="12">
        <v>6300</v>
      </c>
      <c r="I168" s="13">
        <f t="shared" si="2"/>
        <v>12600</v>
      </c>
    </row>
    <row r="169" spans="2:9" ht="15.75" x14ac:dyDescent="0.25">
      <c r="B169" s="1">
        <v>163</v>
      </c>
      <c r="C169" s="4">
        <v>44501</v>
      </c>
      <c r="D169" s="4">
        <v>44501</v>
      </c>
      <c r="E169" s="5" t="s">
        <v>383</v>
      </c>
      <c r="F169" s="7" t="s">
        <v>448</v>
      </c>
      <c r="G169" s="9">
        <v>36</v>
      </c>
      <c r="H169" s="11">
        <v>50</v>
      </c>
      <c r="I169" s="13">
        <f t="shared" si="2"/>
        <v>1800</v>
      </c>
    </row>
    <row r="170" spans="2:9" ht="15.75" x14ac:dyDescent="0.25">
      <c r="B170" s="1">
        <v>164</v>
      </c>
      <c r="C170" s="4">
        <v>44501</v>
      </c>
      <c r="D170" s="4">
        <v>44501</v>
      </c>
      <c r="E170" s="6" t="s">
        <v>384</v>
      </c>
      <c r="F170" s="8" t="s">
        <v>163</v>
      </c>
      <c r="G170" s="10">
        <v>0</v>
      </c>
      <c r="H170" s="12">
        <v>159</v>
      </c>
      <c r="I170" s="13">
        <f t="shared" si="2"/>
        <v>0</v>
      </c>
    </row>
    <row r="171" spans="2:9" ht="15.75" x14ac:dyDescent="0.25">
      <c r="B171" s="1">
        <v>165</v>
      </c>
      <c r="C171" s="4">
        <v>44501</v>
      </c>
      <c r="D171" s="4">
        <v>44501</v>
      </c>
      <c r="E171" s="5" t="s">
        <v>385</v>
      </c>
      <c r="F171" s="7" t="s">
        <v>164</v>
      </c>
      <c r="G171" s="9">
        <v>611</v>
      </c>
      <c r="H171" s="11">
        <v>52</v>
      </c>
      <c r="I171" s="13">
        <f t="shared" si="2"/>
        <v>31772</v>
      </c>
    </row>
    <row r="172" spans="2:9" ht="15.75" x14ac:dyDescent="0.25">
      <c r="B172" s="1">
        <v>166</v>
      </c>
      <c r="C172" s="4">
        <v>44501</v>
      </c>
      <c r="D172" s="4">
        <v>44501</v>
      </c>
      <c r="E172" s="6" t="s">
        <v>386</v>
      </c>
      <c r="F172" s="8" t="s">
        <v>165</v>
      </c>
      <c r="G172" s="10">
        <v>3</v>
      </c>
      <c r="H172" s="12">
        <v>380</v>
      </c>
      <c r="I172" s="13">
        <f t="shared" si="2"/>
        <v>1140</v>
      </c>
    </row>
    <row r="173" spans="2:9" ht="15.75" x14ac:dyDescent="0.25">
      <c r="B173" s="1">
        <v>167</v>
      </c>
      <c r="C173" s="4">
        <v>44501</v>
      </c>
      <c r="D173" s="4">
        <v>44501</v>
      </c>
      <c r="E173" s="5" t="s">
        <v>387</v>
      </c>
      <c r="F173" s="7" t="s">
        <v>166</v>
      </c>
      <c r="G173" s="9">
        <v>11</v>
      </c>
      <c r="H173" s="11">
        <v>150</v>
      </c>
      <c r="I173" s="13">
        <f t="shared" si="2"/>
        <v>1650</v>
      </c>
    </row>
    <row r="174" spans="2:9" ht="15.75" x14ac:dyDescent="0.25">
      <c r="B174" s="1">
        <v>168</v>
      </c>
      <c r="C174" s="4">
        <v>44501</v>
      </c>
      <c r="D174" s="4">
        <v>44501</v>
      </c>
      <c r="E174" s="6" t="s">
        <v>388</v>
      </c>
      <c r="F174" s="8" t="s">
        <v>167</v>
      </c>
      <c r="G174" s="10">
        <v>54</v>
      </c>
      <c r="H174" s="12">
        <v>25</v>
      </c>
      <c r="I174" s="13">
        <f t="shared" si="2"/>
        <v>1350</v>
      </c>
    </row>
    <row r="175" spans="2:9" ht="15.75" x14ac:dyDescent="0.25">
      <c r="B175" s="1">
        <v>169</v>
      </c>
      <c r="C175" s="4">
        <v>44501</v>
      </c>
      <c r="D175" s="4">
        <v>44501</v>
      </c>
      <c r="E175" s="5" t="s">
        <v>389</v>
      </c>
      <c r="F175" s="7" t="s">
        <v>168</v>
      </c>
      <c r="G175" s="9">
        <v>10</v>
      </c>
      <c r="H175" s="11">
        <v>65</v>
      </c>
      <c r="I175" s="13">
        <f t="shared" si="2"/>
        <v>650</v>
      </c>
    </row>
    <row r="176" spans="2:9" ht="15.75" x14ac:dyDescent="0.25">
      <c r="B176" s="1">
        <v>170</v>
      </c>
      <c r="C176" s="4">
        <v>44501</v>
      </c>
      <c r="D176" s="4">
        <v>44501</v>
      </c>
      <c r="E176" s="6" t="s">
        <v>390</v>
      </c>
      <c r="F176" s="8" t="s">
        <v>169</v>
      </c>
      <c r="G176" s="10">
        <v>36</v>
      </c>
      <c r="H176" s="12">
        <v>70</v>
      </c>
      <c r="I176" s="13">
        <f t="shared" si="2"/>
        <v>2520</v>
      </c>
    </row>
    <row r="177" spans="2:9" ht="15.75" x14ac:dyDescent="0.25">
      <c r="B177" s="1">
        <v>171</v>
      </c>
      <c r="C177" s="4">
        <v>44501</v>
      </c>
      <c r="D177" s="4">
        <v>44501</v>
      </c>
      <c r="E177" s="5" t="s">
        <v>391</v>
      </c>
      <c r="F177" s="7" t="s">
        <v>170</v>
      </c>
      <c r="G177" s="9">
        <v>13</v>
      </c>
      <c r="H177" s="11">
        <v>390</v>
      </c>
      <c r="I177" s="13">
        <f t="shared" si="2"/>
        <v>5070</v>
      </c>
    </row>
    <row r="178" spans="2:9" ht="15.75" x14ac:dyDescent="0.25">
      <c r="B178" s="1">
        <v>172</v>
      </c>
      <c r="C178" s="4">
        <v>44501</v>
      </c>
      <c r="D178" s="4">
        <v>44501</v>
      </c>
      <c r="E178" s="6" t="s">
        <v>392</v>
      </c>
      <c r="F178" s="8" t="s">
        <v>171</v>
      </c>
      <c r="G178" s="10">
        <v>5</v>
      </c>
      <c r="H178" s="12">
        <v>250</v>
      </c>
      <c r="I178" s="13">
        <f t="shared" si="2"/>
        <v>1250</v>
      </c>
    </row>
    <row r="179" spans="2:9" ht="15.75" x14ac:dyDescent="0.25">
      <c r="B179" s="1">
        <v>173</v>
      </c>
      <c r="C179" s="4">
        <v>44501</v>
      </c>
      <c r="D179" s="4">
        <v>44501</v>
      </c>
      <c r="E179" s="5" t="s">
        <v>393</v>
      </c>
      <c r="F179" s="7" t="s">
        <v>172</v>
      </c>
      <c r="G179" s="9">
        <v>8</v>
      </c>
      <c r="H179" s="11">
        <v>480</v>
      </c>
      <c r="I179" s="13">
        <f t="shared" si="2"/>
        <v>3840</v>
      </c>
    </row>
    <row r="180" spans="2:9" ht="15.75" x14ac:dyDescent="0.25">
      <c r="B180" s="1">
        <v>174</v>
      </c>
      <c r="C180" s="4">
        <v>44501</v>
      </c>
      <c r="D180" s="4">
        <v>44501</v>
      </c>
      <c r="E180" s="6" t="s">
        <v>394</v>
      </c>
      <c r="F180" s="8" t="s">
        <v>173</v>
      </c>
      <c r="G180" s="10">
        <v>0</v>
      </c>
      <c r="H180" s="12">
        <v>300</v>
      </c>
      <c r="I180" s="13">
        <f t="shared" si="2"/>
        <v>0</v>
      </c>
    </row>
    <row r="181" spans="2:9" ht="15.75" x14ac:dyDescent="0.25">
      <c r="B181" s="1">
        <v>175</v>
      </c>
      <c r="C181" s="4">
        <v>44501</v>
      </c>
      <c r="D181" s="4">
        <v>44501</v>
      </c>
      <c r="E181" s="5" t="s">
        <v>395</v>
      </c>
      <c r="F181" s="7" t="s">
        <v>174</v>
      </c>
      <c r="G181" s="9">
        <v>0</v>
      </c>
      <c r="H181" s="11">
        <v>200</v>
      </c>
      <c r="I181" s="13">
        <f t="shared" si="2"/>
        <v>0</v>
      </c>
    </row>
    <row r="182" spans="2:9" ht="15.75" x14ac:dyDescent="0.25">
      <c r="B182" s="1">
        <v>176</v>
      </c>
      <c r="C182" s="4">
        <v>44501</v>
      </c>
      <c r="D182" s="4">
        <v>44501</v>
      </c>
      <c r="E182" s="6" t="s">
        <v>396</v>
      </c>
      <c r="F182" s="8" t="s">
        <v>175</v>
      </c>
      <c r="G182" s="10">
        <v>0</v>
      </c>
      <c r="H182" s="12">
        <v>60</v>
      </c>
      <c r="I182" s="13">
        <f t="shared" si="2"/>
        <v>0</v>
      </c>
    </row>
    <row r="183" spans="2:9" ht="15.75" x14ac:dyDescent="0.25">
      <c r="B183" s="1">
        <v>177</v>
      </c>
      <c r="C183" s="4">
        <v>44501</v>
      </c>
      <c r="D183" s="4">
        <v>44501</v>
      </c>
      <c r="E183" s="5" t="s">
        <v>397</v>
      </c>
      <c r="F183" s="7" t="s">
        <v>176</v>
      </c>
      <c r="G183" s="9">
        <v>0</v>
      </c>
      <c r="H183" s="11"/>
      <c r="I183" s="13">
        <f t="shared" si="2"/>
        <v>0</v>
      </c>
    </row>
    <row r="184" spans="2:9" ht="15.75" x14ac:dyDescent="0.25">
      <c r="B184" s="1">
        <v>178</v>
      </c>
      <c r="C184" s="4">
        <v>44501</v>
      </c>
      <c r="D184" s="4">
        <v>44501</v>
      </c>
      <c r="E184" s="6" t="s">
        <v>398</v>
      </c>
      <c r="F184" s="8" t="s">
        <v>177</v>
      </c>
      <c r="G184" s="10">
        <v>990</v>
      </c>
      <c r="H184" s="12">
        <v>250</v>
      </c>
      <c r="I184" s="13">
        <f t="shared" si="2"/>
        <v>247500</v>
      </c>
    </row>
    <row r="185" spans="2:9" ht="15.75" x14ac:dyDescent="0.25">
      <c r="B185" s="1">
        <v>179</v>
      </c>
      <c r="C185" s="4">
        <v>44501</v>
      </c>
      <c r="D185" s="4">
        <v>44501</v>
      </c>
      <c r="E185" s="5" t="s">
        <v>399</v>
      </c>
      <c r="F185" s="7" t="s">
        <v>178</v>
      </c>
      <c r="G185" s="9">
        <v>10576</v>
      </c>
      <c r="H185" s="11">
        <v>10</v>
      </c>
      <c r="I185" s="13">
        <f t="shared" si="2"/>
        <v>105760</v>
      </c>
    </row>
    <row r="186" spans="2:9" ht="15.75" x14ac:dyDescent="0.25">
      <c r="B186" s="1">
        <v>180</v>
      </c>
      <c r="C186" s="4">
        <v>44501</v>
      </c>
      <c r="D186" s="4">
        <v>44501</v>
      </c>
      <c r="E186" s="6" t="s">
        <v>400</v>
      </c>
      <c r="F186" s="8" t="s">
        <v>179</v>
      </c>
      <c r="G186" s="10">
        <v>0</v>
      </c>
      <c r="H186" s="12">
        <v>3175</v>
      </c>
      <c r="I186" s="13">
        <f t="shared" si="2"/>
        <v>0</v>
      </c>
    </row>
    <row r="187" spans="2:9" ht="15.75" x14ac:dyDescent="0.25">
      <c r="B187" s="1">
        <v>181</v>
      </c>
      <c r="C187" s="4">
        <v>44501</v>
      </c>
      <c r="D187" s="4">
        <v>44501</v>
      </c>
      <c r="E187" s="5" t="s">
        <v>401</v>
      </c>
      <c r="F187" s="7" t="s">
        <v>180</v>
      </c>
      <c r="G187" s="9">
        <v>3322</v>
      </c>
      <c r="H187" s="11">
        <v>10</v>
      </c>
      <c r="I187" s="13">
        <f t="shared" si="2"/>
        <v>33220</v>
      </c>
    </row>
    <row r="188" spans="2:9" ht="15.75" x14ac:dyDescent="0.25">
      <c r="B188" s="1">
        <v>182</v>
      </c>
      <c r="C188" s="4">
        <v>44501</v>
      </c>
      <c r="D188" s="4">
        <v>44501</v>
      </c>
      <c r="E188" s="6" t="s">
        <v>402</v>
      </c>
      <c r="F188" s="8" t="s">
        <v>181</v>
      </c>
      <c r="G188" s="10">
        <v>1894</v>
      </c>
      <c r="H188" s="12">
        <v>110</v>
      </c>
      <c r="I188" s="13">
        <f t="shared" si="2"/>
        <v>208340</v>
      </c>
    </row>
    <row r="189" spans="2:9" ht="15.75" x14ac:dyDescent="0.25">
      <c r="B189" s="1">
        <v>183</v>
      </c>
      <c r="C189" s="4">
        <v>44501</v>
      </c>
      <c r="D189" s="4">
        <v>44501</v>
      </c>
      <c r="E189" s="5" t="s">
        <v>403</v>
      </c>
      <c r="F189" s="7" t="s">
        <v>182</v>
      </c>
      <c r="G189" s="9">
        <v>26</v>
      </c>
      <c r="H189" s="11">
        <v>250</v>
      </c>
      <c r="I189" s="13">
        <f t="shared" si="2"/>
        <v>6500</v>
      </c>
    </row>
    <row r="190" spans="2:9" ht="15.75" x14ac:dyDescent="0.25">
      <c r="B190" s="1">
        <v>184</v>
      </c>
      <c r="C190" s="4">
        <v>44501</v>
      </c>
      <c r="D190" s="4">
        <v>44501</v>
      </c>
      <c r="E190" s="6" t="s">
        <v>404</v>
      </c>
      <c r="F190" s="8" t="s">
        <v>183</v>
      </c>
      <c r="G190" s="10">
        <v>2500</v>
      </c>
      <c r="H190" s="12">
        <v>25</v>
      </c>
      <c r="I190" s="13">
        <f t="shared" si="2"/>
        <v>62500</v>
      </c>
    </row>
    <row r="191" spans="2:9" ht="15.75" x14ac:dyDescent="0.25">
      <c r="B191" s="1">
        <v>185</v>
      </c>
      <c r="C191" s="4">
        <v>44501</v>
      </c>
      <c r="D191" s="4">
        <v>44501</v>
      </c>
      <c r="E191" s="5" t="s">
        <v>405</v>
      </c>
      <c r="F191" s="7" t="s">
        <v>184</v>
      </c>
      <c r="G191" s="9">
        <v>98</v>
      </c>
      <c r="H191" s="11">
        <v>45</v>
      </c>
      <c r="I191" s="13">
        <f t="shared" si="2"/>
        <v>4410</v>
      </c>
    </row>
    <row r="192" spans="2:9" ht="15.75" x14ac:dyDescent="0.25">
      <c r="B192" s="1">
        <v>186</v>
      </c>
      <c r="C192" s="4">
        <v>44501</v>
      </c>
      <c r="D192" s="4">
        <v>44501</v>
      </c>
      <c r="E192" s="6" t="s">
        <v>406</v>
      </c>
      <c r="F192" s="8" t="s">
        <v>185</v>
      </c>
      <c r="G192" s="10">
        <v>4960</v>
      </c>
      <c r="H192" s="12">
        <v>15</v>
      </c>
      <c r="I192" s="13">
        <f t="shared" si="2"/>
        <v>74400</v>
      </c>
    </row>
    <row r="193" spans="2:9" ht="15.75" x14ac:dyDescent="0.25">
      <c r="B193" s="1">
        <v>187</v>
      </c>
      <c r="C193" s="4">
        <v>44501</v>
      </c>
      <c r="D193" s="4">
        <v>44501</v>
      </c>
      <c r="E193" s="5" t="s">
        <v>407</v>
      </c>
      <c r="F193" s="7" t="s">
        <v>186</v>
      </c>
      <c r="G193" s="9">
        <v>3200</v>
      </c>
      <c r="H193" s="11">
        <v>45</v>
      </c>
      <c r="I193" s="13">
        <f t="shared" si="2"/>
        <v>144000</v>
      </c>
    </row>
    <row r="194" spans="2:9" ht="15.75" x14ac:dyDescent="0.25">
      <c r="B194" s="1">
        <v>188</v>
      </c>
      <c r="C194" s="4">
        <v>44501</v>
      </c>
      <c r="D194" s="4">
        <v>44501</v>
      </c>
      <c r="E194" s="6" t="s">
        <v>408</v>
      </c>
      <c r="F194" s="8" t="s">
        <v>187</v>
      </c>
      <c r="G194" s="10">
        <v>9</v>
      </c>
      <c r="H194" s="12">
        <v>60</v>
      </c>
      <c r="I194" s="13">
        <f t="shared" si="2"/>
        <v>540</v>
      </c>
    </row>
    <row r="195" spans="2:9" ht="15.75" x14ac:dyDescent="0.25">
      <c r="B195" s="1">
        <v>189</v>
      </c>
      <c r="C195" s="4">
        <v>44501</v>
      </c>
      <c r="D195" s="4">
        <v>44501</v>
      </c>
      <c r="E195" s="5" t="s">
        <v>409</v>
      </c>
      <c r="F195" s="7" t="s">
        <v>188</v>
      </c>
      <c r="G195" s="9">
        <v>0</v>
      </c>
      <c r="H195" s="11">
        <v>0</v>
      </c>
      <c r="I195" s="13">
        <f t="shared" si="2"/>
        <v>0</v>
      </c>
    </row>
    <row r="196" spans="2:9" ht="15.75" x14ac:dyDescent="0.25">
      <c r="B196" s="1">
        <v>190</v>
      </c>
      <c r="C196" s="4">
        <v>44501</v>
      </c>
      <c r="D196" s="4">
        <v>44501</v>
      </c>
      <c r="E196" s="6" t="s">
        <v>410</v>
      </c>
      <c r="F196" s="8" t="s">
        <v>189</v>
      </c>
      <c r="G196" s="10">
        <v>4</v>
      </c>
      <c r="H196" s="12">
        <v>950</v>
      </c>
      <c r="I196" s="13">
        <f t="shared" si="2"/>
        <v>3800</v>
      </c>
    </row>
    <row r="197" spans="2:9" ht="15.75" x14ac:dyDescent="0.25">
      <c r="B197" s="1">
        <v>191</v>
      </c>
      <c r="C197" s="4">
        <v>44501</v>
      </c>
      <c r="D197" s="4">
        <v>44501</v>
      </c>
      <c r="E197" s="5" t="s">
        <v>411</v>
      </c>
      <c r="F197" s="7" t="s">
        <v>190</v>
      </c>
      <c r="G197" s="9">
        <v>0</v>
      </c>
      <c r="H197" s="11"/>
      <c r="I197" s="13">
        <f t="shared" si="2"/>
        <v>0</v>
      </c>
    </row>
    <row r="198" spans="2:9" ht="15.75" x14ac:dyDescent="0.25">
      <c r="B198" s="1">
        <v>192</v>
      </c>
      <c r="C198" s="4">
        <v>44501</v>
      </c>
      <c r="D198" s="4">
        <v>44501</v>
      </c>
      <c r="E198" s="6" t="s">
        <v>412</v>
      </c>
      <c r="F198" s="8" t="s">
        <v>191</v>
      </c>
      <c r="G198" s="10">
        <v>0</v>
      </c>
      <c r="H198" s="12">
        <v>350</v>
      </c>
      <c r="I198" s="13">
        <f t="shared" si="2"/>
        <v>0</v>
      </c>
    </row>
    <row r="199" spans="2:9" ht="15.75" x14ac:dyDescent="0.25">
      <c r="B199" s="1">
        <v>193</v>
      </c>
      <c r="C199" s="4">
        <v>44501</v>
      </c>
      <c r="D199" s="4">
        <v>44501</v>
      </c>
      <c r="E199" s="5" t="s">
        <v>413</v>
      </c>
      <c r="F199" s="7" t="s">
        <v>192</v>
      </c>
      <c r="G199" s="9">
        <v>0</v>
      </c>
      <c r="H199" s="11">
        <v>150</v>
      </c>
      <c r="I199" s="13">
        <f t="shared" si="2"/>
        <v>0</v>
      </c>
    </row>
    <row r="200" spans="2:9" ht="15.75" x14ac:dyDescent="0.25">
      <c r="B200" s="1">
        <v>194</v>
      </c>
      <c r="C200" s="4">
        <v>44501</v>
      </c>
      <c r="D200" s="4">
        <v>44501</v>
      </c>
      <c r="E200" s="6" t="s">
        <v>414</v>
      </c>
      <c r="F200" s="8" t="s">
        <v>193</v>
      </c>
      <c r="G200" s="10">
        <v>2</v>
      </c>
      <c r="H200" s="12">
        <v>2020</v>
      </c>
      <c r="I200" s="13">
        <f t="shared" ref="I200:I228" si="3">G200*H200</f>
        <v>4040</v>
      </c>
    </row>
    <row r="201" spans="2:9" ht="15.75" x14ac:dyDescent="0.25">
      <c r="B201" s="1">
        <v>195</v>
      </c>
      <c r="C201" s="4">
        <v>44501</v>
      </c>
      <c r="D201" s="4">
        <v>44501</v>
      </c>
      <c r="E201" s="5" t="s">
        <v>415</v>
      </c>
      <c r="F201" s="7" t="s">
        <v>194</v>
      </c>
      <c r="G201" s="9">
        <v>0</v>
      </c>
      <c r="H201" s="11">
        <v>264</v>
      </c>
      <c r="I201" s="13">
        <f t="shared" si="3"/>
        <v>0</v>
      </c>
    </row>
    <row r="202" spans="2:9" ht="15.75" x14ac:dyDescent="0.25">
      <c r="B202" s="1">
        <v>196</v>
      </c>
      <c r="C202" s="4">
        <v>44501</v>
      </c>
      <c r="D202" s="4">
        <v>44501</v>
      </c>
      <c r="E202" s="6" t="s">
        <v>416</v>
      </c>
      <c r="F202" s="8" t="s">
        <v>195</v>
      </c>
      <c r="G202" s="10">
        <v>3</v>
      </c>
      <c r="H202" s="12">
        <v>184</v>
      </c>
      <c r="I202" s="13">
        <f t="shared" si="3"/>
        <v>552</v>
      </c>
    </row>
    <row r="203" spans="2:9" ht="15.75" x14ac:dyDescent="0.25">
      <c r="B203" s="1">
        <v>197</v>
      </c>
      <c r="C203" s="4">
        <v>44501</v>
      </c>
      <c r="D203" s="4">
        <v>44501</v>
      </c>
      <c r="E203" s="5" t="s">
        <v>417</v>
      </c>
      <c r="F203" s="7" t="s">
        <v>196</v>
      </c>
      <c r="G203" s="9">
        <v>7</v>
      </c>
      <c r="H203" s="11">
        <v>147</v>
      </c>
      <c r="I203" s="13">
        <f t="shared" si="3"/>
        <v>1029</v>
      </c>
    </row>
    <row r="204" spans="2:9" ht="15.75" x14ac:dyDescent="0.25">
      <c r="B204" s="1">
        <v>198</v>
      </c>
      <c r="C204" s="4">
        <v>44501</v>
      </c>
      <c r="D204" s="4">
        <v>44501</v>
      </c>
      <c r="E204" s="6" t="s">
        <v>418</v>
      </c>
      <c r="F204" s="8" t="s">
        <v>197</v>
      </c>
      <c r="G204" s="10">
        <v>6</v>
      </c>
      <c r="H204" s="12">
        <v>220</v>
      </c>
      <c r="I204" s="13">
        <f t="shared" si="3"/>
        <v>1320</v>
      </c>
    </row>
    <row r="205" spans="2:9" ht="15.75" x14ac:dyDescent="0.25">
      <c r="B205" s="1">
        <v>199</v>
      </c>
      <c r="C205" s="4">
        <v>44501</v>
      </c>
      <c r="D205" s="4">
        <v>44501</v>
      </c>
      <c r="E205" s="5" t="s">
        <v>419</v>
      </c>
      <c r="F205" s="7" t="s">
        <v>198</v>
      </c>
      <c r="G205" s="9">
        <v>9</v>
      </c>
      <c r="H205" s="11">
        <v>270</v>
      </c>
      <c r="I205" s="13">
        <f t="shared" si="3"/>
        <v>2430</v>
      </c>
    </row>
    <row r="206" spans="2:9" ht="15.75" x14ac:dyDescent="0.25">
      <c r="B206" s="1">
        <v>200</v>
      </c>
      <c r="C206" s="4">
        <v>44501</v>
      </c>
      <c r="D206" s="4">
        <v>44501</v>
      </c>
      <c r="E206" s="6" t="s">
        <v>420</v>
      </c>
      <c r="F206" s="8" t="s">
        <v>199</v>
      </c>
      <c r="G206" s="10">
        <v>0</v>
      </c>
      <c r="H206" s="12">
        <v>485</v>
      </c>
      <c r="I206" s="13">
        <f t="shared" si="3"/>
        <v>0</v>
      </c>
    </row>
    <row r="207" spans="2:9" ht="15.75" x14ac:dyDescent="0.25">
      <c r="B207" s="1">
        <v>201</v>
      </c>
      <c r="C207" s="4">
        <v>44501</v>
      </c>
      <c r="D207" s="4">
        <v>44501</v>
      </c>
      <c r="E207" s="5" t="s">
        <v>421</v>
      </c>
      <c r="F207" s="7" t="s">
        <v>200</v>
      </c>
      <c r="G207" s="9">
        <v>0</v>
      </c>
      <c r="H207" s="11">
        <v>130</v>
      </c>
      <c r="I207" s="13">
        <f t="shared" si="3"/>
        <v>0</v>
      </c>
    </row>
    <row r="208" spans="2:9" ht="15.75" x14ac:dyDescent="0.25">
      <c r="B208" s="1">
        <v>202</v>
      </c>
      <c r="C208" s="4">
        <v>44501</v>
      </c>
      <c r="D208" s="4">
        <v>44501</v>
      </c>
      <c r="E208" s="6" t="s">
        <v>422</v>
      </c>
      <c r="F208" s="8" t="s">
        <v>201</v>
      </c>
      <c r="G208" s="10">
        <v>2</v>
      </c>
      <c r="H208" s="12">
        <v>0</v>
      </c>
      <c r="I208" s="13">
        <f t="shared" si="3"/>
        <v>0</v>
      </c>
    </row>
    <row r="209" spans="2:9" ht="15.75" x14ac:dyDescent="0.25">
      <c r="B209" s="1">
        <v>203</v>
      </c>
      <c r="C209" s="4">
        <v>44501</v>
      </c>
      <c r="D209" s="4">
        <v>44501</v>
      </c>
      <c r="E209" s="5" t="s">
        <v>423</v>
      </c>
      <c r="F209" s="7" t="s">
        <v>202</v>
      </c>
      <c r="G209" s="9">
        <v>5</v>
      </c>
      <c r="H209" s="11">
        <v>0</v>
      </c>
      <c r="I209" s="13">
        <f t="shared" si="3"/>
        <v>0</v>
      </c>
    </row>
    <row r="210" spans="2:9" ht="15.75" x14ac:dyDescent="0.25">
      <c r="B210" s="1">
        <v>204</v>
      </c>
      <c r="C210" s="4">
        <v>44501</v>
      </c>
      <c r="D210" s="4">
        <v>44501</v>
      </c>
      <c r="E210" s="6" t="s">
        <v>424</v>
      </c>
      <c r="F210" s="8" t="s">
        <v>203</v>
      </c>
      <c r="G210" s="10">
        <v>5</v>
      </c>
      <c r="H210" s="12">
        <v>500</v>
      </c>
      <c r="I210" s="13">
        <f t="shared" si="3"/>
        <v>2500</v>
      </c>
    </row>
    <row r="211" spans="2:9" ht="15.75" x14ac:dyDescent="0.25">
      <c r="B211" s="1">
        <v>205</v>
      </c>
      <c r="C211" s="4">
        <v>44501</v>
      </c>
      <c r="D211" s="4">
        <v>44501</v>
      </c>
      <c r="E211" s="5" t="s">
        <v>425</v>
      </c>
      <c r="F211" s="7" t="s">
        <v>204</v>
      </c>
      <c r="G211" s="9">
        <v>13</v>
      </c>
      <c r="H211" s="11">
        <v>9</v>
      </c>
      <c r="I211" s="13">
        <f t="shared" si="3"/>
        <v>117</v>
      </c>
    </row>
    <row r="212" spans="2:9" ht="15.75" x14ac:dyDescent="0.25">
      <c r="B212" s="1">
        <v>206</v>
      </c>
      <c r="C212" s="4">
        <v>44501</v>
      </c>
      <c r="D212" s="4">
        <v>44501</v>
      </c>
      <c r="E212" s="6" t="s">
        <v>426</v>
      </c>
      <c r="F212" s="8" t="s">
        <v>205</v>
      </c>
      <c r="G212" s="10">
        <v>0</v>
      </c>
      <c r="H212" s="12">
        <v>850</v>
      </c>
      <c r="I212" s="13">
        <f t="shared" si="3"/>
        <v>0</v>
      </c>
    </row>
    <row r="213" spans="2:9" ht="15.75" x14ac:dyDescent="0.25">
      <c r="B213" s="1">
        <v>207</v>
      </c>
      <c r="C213" s="4">
        <v>44501</v>
      </c>
      <c r="D213" s="4">
        <v>44501</v>
      </c>
      <c r="E213" s="5" t="s">
        <v>427</v>
      </c>
      <c r="F213" s="7" t="s">
        <v>206</v>
      </c>
      <c r="G213" s="9">
        <v>0</v>
      </c>
      <c r="H213" s="11">
        <v>925</v>
      </c>
      <c r="I213" s="13">
        <f t="shared" si="3"/>
        <v>0</v>
      </c>
    </row>
    <row r="214" spans="2:9" ht="15.75" x14ac:dyDescent="0.25">
      <c r="B214" s="1">
        <v>208</v>
      </c>
      <c r="C214" s="4">
        <v>44501</v>
      </c>
      <c r="D214" s="4">
        <v>44501</v>
      </c>
      <c r="E214" s="6" t="s">
        <v>428</v>
      </c>
      <c r="F214" s="8" t="s">
        <v>207</v>
      </c>
      <c r="G214" s="10">
        <v>4</v>
      </c>
      <c r="H214" s="12">
        <v>7</v>
      </c>
      <c r="I214" s="13">
        <f t="shared" si="3"/>
        <v>28</v>
      </c>
    </row>
    <row r="215" spans="2:9" ht="15.75" x14ac:dyDescent="0.25">
      <c r="B215" s="1">
        <v>209</v>
      </c>
      <c r="C215" s="4">
        <v>44501</v>
      </c>
      <c r="D215" s="4">
        <v>44501</v>
      </c>
      <c r="E215" s="5" t="s">
        <v>429</v>
      </c>
      <c r="F215" s="7" t="s">
        <v>208</v>
      </c>
      <c r="G215" s="9">
        <v>0</v>
      </c>
      <c r="H215" s="11">
        <v>265</v>
      </c>
      <c r="I215" s="13">
        <f t="shared" si="3"/>
        <v>0</v>
      </c>
    </row>
    <row r="216" spans="2:9" ht="15.75" x14ac:dyDescent="0.25">
      <c r="B216" s="1">
        <v>210</v>
      </c>
      <c r="C216" s="4">
        <v>44501</v>
      </c>
      <c r="D216" s="4">
        <v>44501</v>
      </c>
      <c r="E216" s="6" t="s">
        <v>430</v>
      </c>
      <c r="F216" s="8" t="s">
        <v>209</v>
      </c>
      <c r="G216" s="10">
        <v>0</v>
      </c>
      <c r="H216" s="12">
        <v>413</v>
      </c>
      <c r="I216" s="13">
        <f t="shared" si="3"/>
        <v>0</v>
      </c>
    </row>
    <row r="217" spans="2:9" ht="15.75" x14ac:dyDescent="0.25">
      <c r="B217" s="1">
        <v>211</v>
      </c>
      <c r="C217" s="4">
        <v>44501</v>
      </c>
      <c r="D217" s="4">
        <v>44501</v>
      </c>
      <c r="E217" s="5" t="s">
        <v>431</v>
      </c>
      <c r="F217" s="7" t="s">
        <v>210</v>
      </c>
      <c r="G217" s="9">
        <v>0</v>
      </c>
      <c r="H217" s="11">
        <v>40</v>
      </c>
      <c r="I217" s="13">
        <f t="shared" si="3"/>
        <v>0</v>
      </c>
    </row>
    <row r="218" spans="2:9" ht="15.75" x14ac:dyDescent="0.25">
      <c r="B218" s="1">
        <v>212</v>
      </c>
      <c r="C218" s="4">
        <v>44501</v>
      </c>
      <c r="D218" s="4">
        <v>44501</v>
      </c>
      <c r="E218" s="6" t="s">
        <v>432</v>
      </c>
      <c r="F218" s="8" t="s">
        <v>211</v>
      </c>
      <c r="G218" s="10">
        <v>0</v>
      </c>
      <c r="H218" s="12">
        <v>200</v>
      </c>
      <c r="I218" s="13">
        <f t="shared" si="3"/>
        <v>0</v>
      </c>
    </row>
    <row r="219" spans="2:9" ht="15.75" x14ac:dyDescent="0.25">
      <c r="B219" s="1">
        <v>213</v>
      </c>
      <c r="C219" s="4">
        <v>44501</v>
      </c>
      <c r="D219" s="4">
        <v>44501</v>
      </c>
      <c r="E219" s="5" t="s">
        <v>433</v>
      </c>
      <c r="F219" s="7" t="s">
        <v>212</v>
      </c>
      <c r="G219" s="9">
        <v>0</v>
      </c>
      <c r="H219" s="11">
        <v>200</v>
      </c>
      <c r="I219" s="13">
        <f t="shared" si="3"/>
        <v>0</v>
      </c>
    </row>
    <row r="220" spans="2:9" ht="15.75" x14ac:dyDescent="0.25">
      <c r="B220" s="1">
        <v>214</v>
      </c>
      <c r="C220" s="4">
        <v>44501</v>
      </c>
      <c r="D220" s="4">
        <v>44501</v>
      </c>
      <c r="E220" s="6" t="s">
        <v>434</v>
      </c>
      <c r="F220" s="8" t="s">
        <v>213</v>
      </c>
      <c r="G220" s="10">
        <v>200</v>
      </c>
      <c r="H220" s="12">
        <v>5</v>
      </c>
      <c r="I220" s="13">
        <f t="shared" si="3"/>
        <v>1000</v>
      </c>
    </row>
    <row r="221" spans="2:9" ht="15.75" x14ac:dyDescent="0.25">
      <c r="B221" s="1">
        <v>215</v>
      </c>
      <c r="C221" s="4">
        <v>44501</v>
      </c>
      <c r="D221" s="4">
        <v>44501</v>
      </c>
      <c r="E221" s="5" t="s">
        <v>435</v>
      </c>
      <c r="F221" s="7" t="s">
        <v>214</v>
      </c>
      <c r="G221" s="9">
        <v>10</v>
      </c>
      <c r="H221" s="11">
        <v>12</v>
      </c>
      <c r="I221" s="13">
        <f t="shared" si="3"/>
        <v>120</v>
      </c>
    </row>
    <row r="222" spans="2:9" ht="15.75" x14ac:dyDescent="0.25">
      <c r="B222" s="1">
        <v>216</v>
      </c>
      <c r="C222" s="4">
        <v>44501</v>
      </c>
      <c r="D222" s="4">
        <v>44501</v>
      </c>
      <c r="E222" s="6" t="s">
        <v>436</v>
      </c>
      <c r="F222" s="8" t="s">
        <v>215</v>
      </c>
      <c r="G222" s="10">
        <v>3</v>
      </c>
      <c r="H222" s="12">
        <v>1295</v>
      </c>
      <c r="I222" s="13">
        <f t="shared" si="3"/>
        <v>3885</v>
      </c>
    </row>
    <row r="223" spans="2:9" ht="15.75" x14ac:dyDescent="0.25">
      <c r="B223" s="1">
        <v>217</v>
      </c>
      <c r="C223" s="4">
        <v>44501</v>
      </c>
      <c r="D223" s="4">
        <v>44501</v>
      </c>
      <c r="E223" s="5" t="s">
        <v>437</v>
      </c>
      <c r="F223" s="7" t="s">
        <v>216</v>
      </c>
      <c r="G223" s="9">
        <v>3</v>
      </c>
      <c r="H223" s="11">
        <v>1150</v>
      </c>
      <c r="I223" s="13">
        <f t="shared" si="3"/>
        <v>3450</v>
      </c>
    </row>
    <row r="224" spans="2:9" ht="15.75" x14ac:dyDescent="0.25">
      <c r="B224" s="1">
        <v>218</v>
      </c>
      <c r="C224" s="4">
        <v>44501</v>
      </c>
      <c r="D224" s="4">
        <v>44501</v>
      </c>
      <c r="E224" s="6" t="s">
        <v>438</v>
      </c>
      <c r="F224" s="8" t="s">
        <v>217</v>
      </c>
      <c r="G224" s="10">
        <v>13</v>
      </c>
      <c r="H224" s="12">
        <v>385</v>
      </c>
      <c r="I224" s="13">
        <f t="shared" si="3"/>
        <v>5005</v>
      </c>
    </row>
    <row r="225" spans="1:9" ht="15.75" x14ac:dyDescent="0.25">
      <c r="B225" s="1">
        <v>219</v>
      </c>
      <c r="C225" s="4">
        <v>44501</v>
      </c>
      <c r="D225" s="4">
        <v>44501</v>
      </c>
      <c r="E225" s="5" t="s">
        <v>439</v>
      </c>
      <c r="F225" s="7" t="s">
        <v>218</v>
      </c>
      <c r="G225" s="9">
        <v>0</v>
      </c>
      <c r="H225" s="11">
        <v>753</v>
      </c>
      <c r="I225" s="13">
        <f t="shared" si="3"/>
        <v>0</v>
      </c>
    </row>
    <row r="226" spans="1:9" ht="15.75" x14ac:dyDescent="0.25">
      <c r="B226" s="1">
        <v>220</v>
      </c>
      <c r="C226" s="4">
        <v>44501</v>
      </c>
      <c r="D226" s="4">
        <v>44501</v>
      </c>
      <c r="E226" s="6" t="s">
        <v>440</v>
      </c>
      <c r="F226" s="8" t="s">
        <v>219</v>
      </c>
      <c r="G226" s="10">
        <v>4</v>
      </c>
      <c r="H226" s="12">
        <v>175</v>
      </c>
      <c r="I226" s="13">
        <f t="shared" si="3"/>
        <v>700</v>
      </c>
    </row>
    <row r="227" spans="1:9" ht="15.75" x14ac:dyDescent="0.25">
      <c r="B227" s="1">
        <v>221</v>
      </c>
      <c r="C227" s="4">
        <v>44501</v>
      </c>
      <c r="D227" s="4">
        <v>44501</v>
      </c>
      <c r="E227" s="5" t="s">
        <v>441</v>
      </c>
      <c r="F227" s="7" t="s">
        <v>220</v>
      </c>
      <c r="G227" s="9">
        <v>2</v>
      </c>
      <c r="H227" s="11">
        <v>217</v>
      </c>
      <c r="I227" s="13">
        <f t="shared" si="3"/>
        <v>434</v>
      </c>
    </row>
    <row r="228" spans="1:9" ht="15.75" x14ac:dyDescent="0.25">
      <c r="B228" s="1">
        <v>222</v>
      </c>
      <c r="C228" s="4">
        <v>44501</v>
      </c>
      <c r="D228" s="4">
        <v>44501</v>
      </c>
      <c r="E228" s="6" t="s">
        <v>442</v>
      </c>
      <c r="F228" s="8"/>
      <c r="G228" s="10">
        <v>0</v>
      </c>
      <c r="H228" s="12">
        <v>0</v>
      </c>
      <c r="I228" s="13">
        <f t="shared" si="3"/>
        <v>0</v>
      </c>
    </row>
    <row r="229" spans="1:9" ht="43.5" customHeight="1" x14ac:dyDescent="0.7">
      <c r="A229" s="17"/>
      <c r="B229" s="22" t="s">
        <v>457</v>
      </c>
      <c r="C229" s="22"/>
      <c r="D229" s="22"/>
      <c r="E229" s="22"/>
      <c r="F229" s="22"/>
      <c r="G229" s="22"/>
      <c r="H229" s="23"/>
      <c r="I229" s="14">
        <f>SUM(I7:I228)</f>
        <v>2659322</v>
      </c>
    </row>
    <row r="230" spans="1:9" ht="40.5" customHeight="1" x14ac:dyDescent="0.25">
      <c r="E230" s="3" t="s">
        <v>443</v>
      </c>
      <c r="G230" s="3" t="s">
        <v>443</v>
      </c>
    </row>
    <row r="231" spans="1:9" ht="25.5" customHeight="1" x14ac:dyDescent="0.25">
      <c r="E231" s="16" t="s">
        <v>445</v>
      </c>
      <c r="F231" s="16"/>
      <c r="G231" s="16" t="s">
        <v>456</v>
      </c>
      <c r="H231" s="16"/>
    </row>
    <row r="232" spans="1:9" ht="23.25" customHeight="1" x14ac:dyDescent="0.25">
      <c r="E232" s="16" t="s">
        <v>455</v>
      </c>
      <c r="F232" s="16"/>
      <c r="G232" s="16" t="s">
        <v>444</v>
      </c>
      <c r="H232" s="16"/>
    </row>
    <row r="233" spans="1:9" x14ac:dyDescent="0.25">
      <c r="E233" s="3"/>
    </row>
    <row r="234" spans="1:9" x14ac:dyDescent="0.25">
      <c r="E234" s="3"/>
    </row>
    <row r="235" spans="1:9" x14ac:dyDescent="0.25">
      <c r="E235" s="3"/>
    </row>
  </sheetData>
  <mergeCells count="3">
    <mergeCell ref="C2:I5"/>
    <mergeCell ref="B2:B5"/>
    <mergeCell ref="B229:H229"/>
  </mergeCells>
  <conditionalFormatting sqref="E7:E228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4F49FF-70FB-43B6-B450-65F07F4B2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2023-01-17T17:30:28Z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