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AP-FLS-03\Gestor de Documentos\Departamento de Investigación e Innovación\Formulario Plan de Capacitación Anual (INAP-FAC-001)\"/>
    </mc:Choice>
  </mc:AlternateContent>
  <xr:revisionPtr revIDLastSave="0" documentId="13_ncr:1_{CAE58D77-10AB-4083-8F82-9B386CD93463}" xr6:coauthVersionLast="47" xr6:coauthVersionMax="47" xr10:uidLastSave="{00000000-0000-0000-0000-000000000000}"/>
  <bookViews>
    <workbookView xWindow="-120" yWindow="-120" windowWidth="29040" windowHeight="15840" xr2:uid="{E202FBCD-96CA-494D-AD5D-2DC297C6EE68}"/>
  </bookViews>
  <sheets>
    <sheet name="Plan" sheetId="1" r:id="rId1"/>
    <sheet name="Instructivo " sheetId="4" r:id="rId2"/>
    <sheet name="Hoja1" sheetId="2" state="hidden" r:id="rId3"/>
    <sheet name="Hoja2" sheetId="5" state="hidden" r:id="rId4"/>
  </sheets>
  <definedNames>
    <definedName name="_xlnm.Print_Area" localSheetId="0">Plan!$A$1:$N$36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N12" i="1" s="1"/>
  <c r="H25" i="1" l="1"/>
  <c r="N25" i="1" s="1"/>
  <c r="H24" i="1"/>
  <c r="N24" i="1" s="1"/>
  <c r="H23" i="1"/>
  <c r="N23" i="1" s="1"/>
  <c r="H22" i="1"/>
  <c r="N22" i="1" s="1"/>
  <c r="H21" i="1"/>
  <c r="N21" i="1" s="1"/>
  <c r="H20" i="1"/>
  <c r="N20" i="1" s="1"/>
  <c r="H19" i="1"/>
  <c r="N19" i="1" s="1"/>
  <c r="H27" i="1"/>
  <c r="N27" i="1" s="1"/>
  <c r="H26" i="1"/>
  <c r="N26" i="1" s="1"/>
  <c r="H18" i="1"/>
  <c r="N18" i="1" s="1"/>
  <c r="H17" i="1"/>
  <c r="N17" i="1" s="1"/>
  <c r="H16" i="1"/>
  <c r="N16" i="1" s="1"/>
  <c r="H15" i="1"/>
  <c r="N15" i="1" s="1"/>
  <c r="H14" i="1"/>
  <c r="N14" i="1" s="1"/>
  <c r="H13" i="1"/>
  <c r="N13" i="1" s="1"/>
  <c r="N11" i="1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N28" i="1" l="1"/>
</calcChain>
</file>

<file path=xl/sharedStrings.xml><?xml version="1.0" encoding="utf-8"?>
<sst xmlns="http://schemas.openxmlformats.org/spreadsheetml/2006/main" count="276" uniqueCount="265">
  <si>
    <t xml:space="preserve">Nomenclatura: </t>
  </si>
  <si>
    <t>INAP-FAC-001</t>
  </si>
  <si>
    <t>Plan de Capacitación Anual</t>
  </si>
  <si>
    <t xml:space="preserve">Tipo: </t>
  </si>
  <si>
    <t>Formulario</t>
  </si>
  <si>
    <t>Planificación de Recursos Humanos</t>
  </si>
  <si>
    <t xml:space="preserve">Versión: </t>
  </si>
  <si>
    <t xml:space="preserve">Vigencia: </t>
  </si>
  <si>
    <t xml:space="preserve">Institución: </t>
  </si>
  <si>
    <t>Fecha:</t>
  </si>
  <si>
    <t xml:space="preserve">Para uso de Recursos Humanos </t>
  </si>
  <si>
    <t xml:space="preserve">Área requirente </t>
  </si>
  <si>
    <t>Programa de Capacitación</t>
  </si>
  <si>
    <t xml:space="preserve">Cantidad total de participantes </t>
  </si>
  <si>
    <t>Servidores a los que está dirigido por grupo ocupacional</t>
  </si>
  <si>
    <t>Periodo previsto de ejecución o trimestre</t>
  </si>
  <si>
    <t xml:space="preserve">Proveedor del Programa </t>
  </si>
  <si>
    <t>Costo unitario</t>
  </si>
  <si>
    <t>Costo total del programa</t>
  </si>
  <si>
    <t xml:space="preserve">Total: </t>
  </si>
  <si>
    <t>Encargado de Recursos Humanos</t>
  </si>
  <si>
    <t>Aprobado por</t>
  </si>
  <si>
    <t xml:space="preserve">Área requiriente </t>
  </si>
  <si>
    <t>Programa Capacitación</t>
  </si>
  <si>
    <t>Conocimientos/Competencias a desarrollar o fortalecer</t>
  </si>
  <si>
    <t>Cantidad Participantes Masculino</t>
  </si>
  <si>
    <t>Cantidad Participantes  Femenino</t>
  </si>
  <si>
    <t xml:space="preserve">Total Participantes </t>
  </si>
  <si>
    <t>Pertenecen a carrera administrativa</t>
  </si>
  <si>
    <t>Trimestre Previsto de ejecución</t>
  </si>
  <si>
    <t>Proveedor del Programa</t>
  </si>
  <si>
    <t>Costo Unitario</t>
  </si>
  <si>
    <t>Costo Total del programa</t>
  </si>
  <si>
    <t>Administrativa</t>
  </si>
  <si>
    <t>Atención al Ciudadano y Calidad en el Servicio</t>
  </si>
  <si>
    <t>Colaboración</t>
  </si>
  <si>
    <t xml:space="preserve">Grupo I,II </t>
  </si>
  <si>
    <t>Sí</t>
  </si>
  <si>
    <t>Primer trimestre</t>
  </si>
  <si>
    <t>Instituto Nacional de Administración Pública (INAP)</t>
  </si>
  <si>
    <t>Jurídica</t>
  </si>
  <si>
    <t>Charla sobre la Ley No. 41-08 De Función Pública</t>
  </si>
  <si>
    <t xml:space="preserve">Compromiso con los Resultados </t>
  </si>
  <si>
    <t>Grupo I,II,III</t>
  </si>
  <si>
    <t>No</t>
  </si>
  <si>
    <t>Segundo trimestre</t>
  </si>
  <si>
    <t>Universidad Autónoma de Santo Domingo (UASD)</t>
  </si>
  <si>
    <t>Tecnología de la información y comunicación</t>
  </si>
  <si>
    <t>Comunicación Efectiva</t>
  </si>
  <si>
    <t xml:space="preserve">Eficiencia para la Calidad </t>
  </si>
  <si>
    <t>Grupo I,II,III,IV</t>
  </si>
  <si>
    <t>Tercer trimestre</t>
  </si>
  <si>
    <t>Instituto Nacional de Formación Técnico Profesional (INFOTEP)</t>
  </si>
  <si>
    <t>Compras y contrataciones</t>
  </si>
  <si>
    <t>Cortesía Telefónica</t>
  </si>
  <si>
    <t xml:space="preserve">Pasión por el Servicio al Ciudadano </t>
  </si>
  <si>
    <t>Grupo I,II,III,IV,V</t>
  </si>
  <si>
    <t>Cuarto trimestre</t>
  </si>
  <si>
    <t>Instituto Nacional de Formación y Capacitación del Magisterio (INAFOCAM)</t>
  </si>
  <si>
    <t>Comunicaciones y protocolo</t>
  </si>
  <si>
    <t>Desarrollo De Competencia Compromiso Con Los Resultados</t>
  </si>
  <si>
    <t>Conciencia Social</t>
  </si>
  <si>
    <t xml:space="preserve">Grupo I,II,III,IV,V </t>
  </si>
  <si>
    <t>Todos los trimestres</t>
  </si>
  <si>
    <t>Escuela Nacional de la Judicatura (ENJ)</t>
  </si>
  <si>
    <t>Recursos humanos</t>
  </si>
  <si>
    <t>Desarrollo De Competencia Liderar Con El Ejemplo</t>
  </si>
  <si>
    <t>Integridad/Respeto</t>
  </si>
  <si>
    <t>Grupo II</t>
  </si>
  <si>
    <t>Otros</t>
  </si>
  <si>
    <t>Instituto de Educación Superior Escuela Nacional del Ministerio Público.</t>
  </si>
  <si>
    <t>Financiero</t>
  </si>
  <si>
    <t>Desarrollo Organizacional</t>
  </si>
  <si>
    <t>Responsabilidad</t>
  </si>
  <si>
    <t>Grupo II,III</t>
  </si>
  <si>
    <t>Instituto Policial de Educación (IPE)</t>
  </si>
  <si>
    <t>Todas las áreas</t>
  </si>
  <si>
    <t>Detección de Necesidades de Capacitación</t>
  </si>
  <si>
    <t>Liderar con el Ejemplo</t>
  </si>
  <si>
    <t>Grupo II,III, V</t>
  </si>
  <si>
    <t>Instituto Superior para la Defensa “General Juan Pablo Duarte y Díez” (INSUDE).</t>
  </si>
  <si>
    <t>Servicios generales</t>
  </si>
  <si>
    <t>Diplomado Comportamiento Organizacional</t>
  </si>
  <si>
    <t>Planificación y Organización</t>
  </si>
  <si>
    <t>Grupo II,III,IV</t>
  </si>
  <si>
    <t>Instituto de Educación Superior en Formación Diplomática y Consular (INESDYC)</t>
  </si>
  <si>
    <t>Dirección general</t>
  </si>
  <si>
    <t>Diplomado En Derecho Administrativo</t>
  </si>
  <si>
    <t xml:space="preserve">Visión Estratégica </t>
  </si>
  <si>
    <t>Grupo II,III,IV,V</t>
  </si>
  <si>
    <t>Ministerio de Cultura (MINC)</t>
  </si>
  <si>
    <t>Planificación y desarrollo</t>
  </si>
  <si>
    <t>Diplomado en Gestión de Compras y Contrataciones Públicas</t>
  </si>
  <si>
    <t>Comunicación</t>
  </si>
  <si>
    <t>Grupo II,IV</t>
  </si>
  <si>
    <t>Ministerio de la Mujer (MMUEJER)</t>
  </si>
  <si>
    <t>Libre acceso a la información pública</t>
  </si>
  <si>
    <t>Diplomado En Gestión Pública</t>
  </si>
  <si>
    <t>Desarrollo Relaciones</t>
  </si>
  <si>
    <t>Grupo II,IV,V</t>
  </si>
  <si>
    <t>Instituto Dominicano de Aviación Civil  (IDAC)</t>
  </si>
  <si>
    <t>Centro de documentación</t>
  </si>
  <si>
    <t>Diplomado En Gestión Pública Municipal</t>
  </si>
  <si>
    <t>Flexibilidad</t>
  </si>
  <si>
    <t>Grupo II,V</t>
  </si>
  <si>
    <t>Centro de Capacitación en Política y Gestión Fiscal (CAPGEFI)</t>
  </si>
  <si>
    <t>Contabilidad</t>
  </si>
  <si>
    <t>Diplomado Gestión Alineado a los Objetivos de Desarrollo Sostenible</t>
  </si>
  <si>
    <t>Influencia y Negociación</t>
  </si>
  <si>
    <t>Grupo III</t>
  </si>
  <si>
    <t>Escuela de Cuentas de la Cámara de Cuentas</t>
  </si>
  <si>
    <t>Evaluación de planes, programas y proyectos</t>
  </si>
  <si>
    <t>Diplomado Gestión Estratégica del Cambio</t>
  </si>
  <si>
    <t>Innovación</t>
  </si>
  <si>
    <t>Grupo III,IV</t>
  </si>
  <si>
    <t>Ministerio de Economía, Planificación y Desarrollo (MEPYD)</t>
  </si>
  <si>
    <t>Desarrollo institucional y calidad en la gestión</t>
  </si>
  <si>
    <t>Diplomado Inclusión Social y Políticas Públicas</t>
  </si>
  <si>
    <t>Pensamiento Analítico</t>
  </si>
  <si>
    <t>Grupo III,V</t>
  </si>
  <si>
    <t>Instituto Dominicano de Investigaciones Agropecuarias y Forestales (IDIAF) - CONIAF</t>
  </si>
  <si>
    <t>Investigación</t>
  </si>
  <si>
    <t>Diplomado Relaciones Dominico-Asiáticas Y Europeas</t>
  </si>
  <si>
    <t>Grupo IV,V</t>
  </si>
  <si>
    <t>Escuela Nacional de Estadísticas (ONE)</t>
  </si>
  <si>
    <t>Acreditación</t>
  </si>
  <si>
    <t>Diseño, Ejecución y Evaluación de Proyecto</t>
  </si>
  <si>
    <t>Grupo V</t>
  </si>
  <si>
    <t>Liga Municipal Dominicana (LMD)</t>
  </si>
  <si>
    <t>Capacitación</t>
  </si>
  <si>
    <t>Entrevista Por Competencias</t>
  </si>
  <si>
    <t>Grupos I,II,III,IV,V</t>
  </si>
  <si>
    <t>Instituto Nacional de Aguas Potables y Alcantarillados (INAPA)</t>
  </si>
  <si>
    <t>Cooperación internacional</t>
  </si>
  <si>
    <t>Ética, Deberes y Derechos del Servidor Público</t>
  </si>
  <si>
    <t>Grupos III,IV,V</t>
  </si>
  <si>
    <t>Instituto Postal Dominicano (INPOSDOM),</t>
  </si>
  <si>
    <t>Igualdad de género</t>
  </si>
  <si>
    <t>Excel Básico</t>
  </si>
  <si>
    <t>Grupos IV</t>
  </si>
  <si>
    <t>Coorporación de Acueductos y Alcantarillados de Santo Domingo (CAASD).</t>
  </si>
  <si>
    <t>Archivo y correspondencia</t>
  </si>
  <si>
    <t>Formador De Formadores En Inducción A La Administración Pública</t>
  </si>
  <si>
    <t>Grupos l,ll,lll,IV,V</t>
  </si>
  <si>
    <t xml:space="preserve"> Instituto Tecnológico de las Américas (ITLAS) </t>
  </si>
  <si>
    <t>Atención al ciudadano</t>
  </si>
  <si>
    <t>Gestión de Calidad en la Administración Pública, Aplicando CAF</t>
  </si>
  <si>
    <t>Grupo I</t>
  </si>
  <si>
    <t xml:space="preserve"> Instituto Superior de Formación Docente Salome Ureña (ISFODOSU) </t>
  </si>
  <si>
    <t>Otras/especifique</t>
  </si>
  <si>
    <t>Gestión De La Comunicación Gubernamental</t>
  </si>
  <si>
    <t>Institución o Escuelas de la RED</t>
  </si>
  <si>
    <t>Gestión De La Innovación En La Administración Pública</t>
  </si>
  <si>
    <t>Dirección Nacional De Control 
de Drogas (DNCD)</t>
  </si>
  <si>
    <t>Gestión del Conocimiento en las Instituciones Publicas</t>
  </si>
  <si>
    <t>Grupo IV</t>
  </si>
  <si>
    <t>Junta Central Electoral. 
(JCE)</t>
  </si>
  <si>
    <t>Gestión Del Talento Humano</t>
  </si>
  <si>
    <t xml:space="preserve">Ministerio 
de 
Turismo. </t>
  </si>
  <si>
    <t>Gestión y Resolución De Conflictos</t>
  </si>
  <si>
    <t xml:space="preserve">Superintendencia 
de Seguros </t>
  </si>
  <si>
    <t>Habilidades De Liderazgo</t>
  </si>
  <si>
    <t xml:space="preserve">Contraloría General 
de la Republica </t>
  </si>
  <si>
    <t>Identificación, Análisis, Diseño y Documentación de Procesos</t>
  </si>
  <si>
    <t xml:space="preserve">Defensa Civil </t>
  </si>
  <si>
    <t>Inducción a la Administración Pública Municipal</t>
  </si>
  <si>
    <t>Superintendencia del 
Mercado de Valores.</t>
  </si>
  <si>
    <t>Inducción a la Administración Pública Nivel I</t>
  </si>
  <si>
    <t>Ministerio de Trabajo</t>
  </si>
  <si>
    <t>Inducción a la Administración Pública Nivel II</t>
  </si>
  <si>
    <t>INTRAS</t>
  </si>
  <si>
    <t>Inducción a la Administración Pública Nivel III</t>
  </si>
  <si>
    <t>Perfiles y Competencias</t>
  </si>
  <si>
    <t>Inducción a la Administración Pública Nivel IV</t>
  </si>
  <si>
    <t>Barna Management School</t>
  </si>
  <si>
    <t>Inteligencia Emocional</t>
  </si>
  <si>
    <t>Centro de Tecnología Universal</t>
  </si>
  <si>
    <t>Introducción a la Administración Pública para Aspirante</t>
  </si>
  <si>
    <t>Fundación Dominicana San Valero</t>
  </si>
  <si>
    <t>Introducción a la Gestión de Alianzas Público-Privadas</t>
  </si>
  <si>
    <t>Instituto Nacional de Ciencias Exactas (INCE)</t>
  </si>
  <si>
    <t>Manejo de la Relaciones Interpersonales</t>
  </si>
  <si>
    <t>Instituto Tecnológico de las Américas (ITLA)</t>
  </si>
  <si>
    <t>Manejo Efectivo del Tiempo</t>
  </si>
  <si>
    <t>Instituto Tecnológico de Santo Domingo (INTEC)</t>
  </si>
  <si>
    <t>Modelo de Gestión por Competencias</t>
  </si>
  <si>
    <t>Pontificia Universidad Católica Madre y Maestra (PUCMM)</t>
  </si>
  <si>
    <t>Ortografía Y Redacción</t>
  </si>
  <si>
    <t>Universidad Abierta Para Adultos (UAPA)</t>
  </si>
  <si>
    <t>Perspectiva de Género en el Ámbito Municipal</t>
  </si>
  <si>
    <t>Universidad Adventista Dominicana (UNAD)</t>
  </si>
  <si>
    <t>Perspectiva de Género en el Servicio Público</t>
  </si>
  <si>
    <t>Universidad APEC (UNAPEC)</t>
  </si>
  <si>
    <t>Planificación Estratégica en la Gestión Pública</t>
  </si>
  <si>
    <t>Universidad Católica de Santo Domingo (UCSD)</t>
  </si>
  <si>
    <t>Planificación Urbana y Ordenamiento Territorial</t>
  </si>
  <si>
    <t>Universidad Central del Este (UCE)</t>
  </si>
  <si>
    <t>Presupuesto Participativo Municipal</t>
  </si>
  <si>
    <t>Universidad Central Dominicana de Est. Prof. (UCDEP)</t>
  </si>
  <si>
    <t>Redacción Y Presentación De Informes Técnicos</t>
  </si>
  <si>
    <t>Universidad del Caribe</t>
  </si>
  <si>
    <t>Seguridad Ciudadana</t>
  </si>
  <si>
    <t>Universidad Dominicana de Organización y Método</t>
  </si>
  <si>
    <t>Simplificación de Trámites</t>
  </si>
  <si>
    <t>Universidad Dominico Americano</t>
  </si>
  <si>
    <t>Supervisión Efectiva</t>
  </si>
  <si>
    <t>Universidad Eugenio Maria de Hostos (UNIREMHOS)</t>
  </si>
  <si>
    <t>Técnicas De Archivos</t>
  </si>
  <si>
    <t>Universidad Experimental Félix Adam (UNEFA)</t>
  </si>
  <si>
    <t>Técnicas para la Elaboración de Normas Jurídica</t>
  </si>
  <si>
    <t>Universidad Federico Henríquez y Carvajal (UFHEC)</t>
  </si>
  <si>
    <t>Trabajo en Equipo</t>
  </si>
  <si>
    <t>Universidad Iberoamericana (UNIBE)</t>
  </si>
  <si>
    <t>Uso de la Plataforma Moodle</t>
  </si>
  <si>
    <t>Universidad Interamericana (UNICA)</t>
  </si>
  <si>
    <t>Violencia de Género</t>
  </si>
  <si>
    <t>Universidad Nacional Evangélica (UNEV)</t>
  </si>
  <si>
    <t>Otros/especifique</t>
  </si>
  <si>
    <t>Universidad Nacional Pedro Henríquez Ureña (UNPHU)</t>
  </si>
  <si>
    <t>Universidad Nacional Tecnológica (UNNATEC)</t>
  </si>
  <si>
    <t>Universidad Odontológica Dominicana (UOD)</t>
  </si>
  <si>
    <t>Universidad Psicología Industrial Dominicana</t>
  </si>
  <si>
    <t>Universidad Tecnológica de Santiago (UTESA)</t>
  </si>
  <si>
    <t xml:space="preserve">Otros/Especifique </t>
  </si>
  <si>
    <t xml:space="preserve"> Competencia a desarrollar </t>
  </si>
  <si>
    <t xml:space="preserve">Otras/Especifique </t>
  </si>
  <si>
    <t>Grupo ocupacional al que pertenece</t>
  </si>
  <si>
    <t>Cantidad de participantes sexo Femenino</t>
  </si>
  <si>
    <t xml:space="preserve">Cantidad de participantes sexo Masculino </t>
  </si>
  <si>
    <t xml:space="preserve">¿Cuántos pertenecen a carrera administrativa? </t>
  </si>
  <si>
    <t>Segundo y tercer trimestre</t>
  </si>
  <si>
    <t>Segundo y cuarto trimestre</t>
  </si>
  <si>
    <t>Tercero y cuarto trimestre</t>
  </si>
  <si>
    <t>Primero y segundo trimestre</t>
  </si>
  <si>
    <t>Primero y tercer trimestre</t>
  </si>
  <si>
    <t>Primero y cuarto trimestre</t>
  </si>
  <si>
    <t xml:space="preserve">Instructivo de llenado </t>
  </si>
  <si>
    <t xml:space="preserve">En esta columna se indica el área (dirección, departamento, división, sección o unidad) a lo interno de la institución que solicita dicha capacitación o evento formativo. Si el programa a definirse en la columna 2 ha sido solicitado por más de un área, puede desglosarlo aquí. </t>
  </si>
  <si>
    <t>En esta casilla se debe seleccionar cuáles capacitaciones o eventos formativos los colaboradores requieren, tomando en cuenta los perfiles de cargo y los conocimientos y competencias a desarrollar.</t>
  </si>
  <si>
    <t xml:space="preserve">En esta columna debe colocar el grupo ocupacional al que pertenecen los colaboradores que requieren esta capacitación. Si los servidores que han solicitado el programa pertenecen a más un grupo ocupacional, puede desglosarlo aquí. </t>
  </si>
  <si>
    <t>Se refiere al costo del curso para un participante. Algunas entidades de capacitación del sector privado predominantemente entregan el costo por participante.</t>
  </si>
  <si>
    <t>En esta casilla se agregan todos las competencias que los colaboradores deben desarrollar de acuerdo a su cargo, según la lista desplegable.</t>
  </si>
  <si>
    <t xml:space="preserve">Si las competencias a desarrollar no se encuentran en la lista desplegable de la casilla 4, coloque en esta columna las competencias a desarrollar. </t>
  </si>
  <si>
    <t>Área requirente
 (01)</t>
  </si>
  <si>
    <t>Programa de Capacitación
(02)</t>
  </si>
  <si>
    <t>Otros/Especifique  
(03)</t>
  </si>
  <si>
    <t xml:space="preserve"> Competencia a desarrollar 
(04)</t>
  </si>
  <si>
    <t>Otras/Especifique 
(05)</t>
  </si>
  <si>
    <t>Cantidad de participantes sexo Femenino
(06)</t>
  </si>
  <si>
    <t>Cantidad de participantes sexo Masculino 
(07)</t>
  </si>
  <si>
    <t>Cantidad total de participantes 
(08)</t>
  </si>
  <si>
    <t>¿Cuántos pertenecen a carrera administrativa? 
(09)</t>
  </si>
  <si>
    <t>Grupo ocupacional al que pertenece
(10)</t>
  </si>
  <si>
    <t>Periodo previsto de ejecución o trimestre
(11)</t>
  </si>
  <si>
    <t>Proveedor del Programa 
(12)</t>
  </si>
  <si>
    <t>Costo unitario
(13)</t>
  </si>
  <si>
    <t>Costo total del programa
(14)</t>
  </si>
  <si>
    <t>Sí el programa de capacitación que se requiere no corresponde a la oferta formativa del INAP y no se encuentra en la lista desplegable, en esta casilla colocará los nombres de esos programas que requieren los colaboradores de su institución.</t>
  </si>
  <si>
    <t>En esta casilla se coloca la cantidad de personas de sexo femenino que requieren la capacitación.</t>
  </si>
  <si>
    <t>En esta casilla se coloca la cantidad de personas de sexo masculino que requieren la capacitación.</t>
  </si>
  <si>
    <t xml:space="preserve">En esta casilla se coloca la sumatoria de las columnas 6 y 7. </t>
  </si>
  <si>
    <t>En esta casilla solo deben colocar la cantidad de los servidores que pertenecen a carrera administrativa.</t>
  </si>
  <si>
    <t>En esta casilla se debe consignar el periodo en que se ha planificado su ejecución, especificando el mes y el trimestre a realizarse.</t>
  </si>
  <si>
    <t>En esta casilla se debe especificar el nombre de la entidad o proveedor educativo que estará a cargo de la impartición del programa formativo, pudiendo ser del sector público o privado.</t>
  </si>
  <si>
    <t>Este costo se genera automáticamente en el formulario; se multiplica
la cantidad total de participantes (columna 8) por el costo unitario (columna 13) lo cual da como resultado el
costo total estimado de dicho programa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</si>
</sst>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[$$-1C0A]* #,##0.00_);_([$$-1C0A]* \(#,##0.00\);_([$$-1C0A]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Segoe UI"/>
      <family val="2"/>
    </font>
    <font>
      <sz val="10"/>
      <name val="Segoe UI"/>
      <family val="2"/>
    </font>
    <font>
      <sz val="9"/>
      <color theme="1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164" fontId="1" fillId="2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</cellXfs>
  <cellStyles count="1">
    <cellStyle name="Normal" xfId="0" builtinId="0"/>
  </cellStyles>
  <dxfs count="33"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E3B2FFF4-DE22-4AF5-B6DB-16C1AA6F99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242066</xdr:colOff>
      <xdr:row>5</xdr:row>
      <xdr:rowOff>127655</xdr:rowOff>
    </xdr:to>
    <xdr:pic>
      <xdr:nvPicPr>
        <xdr:cNvPr id="2" name="Imagen 2" descr="LOGO INAP-04">
          <a:extLst>
            <a:ext uri="{FF2B5EF4-FFF2-40B4-BE49-F238E27FC236}">
              <a16:creationId xmlns:a16="http://schemas.microsoft.com/office/drawing/2014/main" id="{1C217DB5-CD56-45C3-837A-6F48EC8F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0" y="0"/>
          <a:ext cx="1194566" cy="1108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885825</xdr:colOff>
      <xdr:row>3</xdr:row>
      <xdr:rowOff>113156</xdr:rowOff>
    </xdr:to>
    <xdr:pic>
      <xdr:nvPicPr>
        <xdr:cNvPr id="2" name="Imagen 2" descr="LOGO INAP-04">
          <a:extLst>
            <a:ext uri="{FF2B5EF4-FFF2-40B4-BE49-F238E27FC236}">
              <a16:creationId xmlns:a16="http://schemas.microsoft.com/office/drawing/2014/main" id="{1A1A2477-6442-4373-A3B8-CB60D218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" y="0"/>
          <a:ext cx="885824" cy="70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DEFDF8-6BD5-4BCE-BCFF-8E2F577561EC}" name="Instructivo3" displayName="Instructivo3" ref="A7:N8" headerRowDxfId="32" dataDxfId="30" totalsRowDxfId="28" headerRowBorderDxfId="31" tableBorderDxfId="29">
  <autoFilter ref="A7:N8" xr:uid="{68C7E475-8473-4B48-84D3-419149B68B3E}"/>
  <tableColumns count="14">
    <tableColumn id="1" xr3:uid="{B8E71F42-A12C-414E-BD8B-246E3C2D0ED9}" name="Área requirente_x000a_ (01)" totalsRowLabel="Total" dataDxfId="27" totalsRowDxfId="26"/>
    <tableColumn id="2" xr3:uid="{65B0B077-F4CD-4E99-AEA3-704F85E92658}" name="Programa de Capacitación_x000a_(02)" dataDxfId="25" totalsRowDxfId="24"/>
    <tableColumn id="12" xr3:uid="{2E08C5CA-6029-42A9-B5D4-6F08D8AC873A}" name="Otros/Especifique  _x000a_(03)" dataDxfId="23" totalsRowDxfId="22"/>
    <tableColumn id="3" xr3:uid="{E032A87F-677E-481A-B25E-2F8A428C4971}" name=" Competencia a desarrollar _x000a_(04)" dataDxfId="21" totalsRowDxfId="20"/>
    <tableColumn id="13" xr3:uid="{41393E27-D4ED-42BC-80A0-4E6295FC2920}" name="Otras/Especifique _x000a_(05)" dataDxfId="19" totalsRowDxfId="18"/>
    <tableColumn id="4" xr3:uid="{D19913E3-BC50-447C-9DAA-55DB8CE5824B}" name="Cantidad de participantes sexo Femenino_x000a_(06)" dataDxfId="17" totalsRowDxfId="16"/>
    <tableColumn id="5" xr3:uid="{330B12B3-2C1C-48FE-9F30-04700D4AC75E}" name="Cantidad de participantes sexo Masculino _x000a_(07)" dataDxfId="15" totalsRowDxfId="14"/>
    <tableColumn id="6" xr3:uid="{33941C34-1139-4502-B7D2-998DA780BC43}" name="Cantidad total de participantes _x000a_(08)" dataDxfId="13" totalsRowDxfId="12"/>
    <tableColumn id="7" xr3:uid="{E011E95B-2085-445E-B91D-80E7FD236D6B}" name="¿Cuántos pertenecen a carrera administrativa? _x000a_(09)" dataDxfId="11" totalsRowDxfId="10"/>
    <tableColumn id="8" xr3:uid="{B0055A05-B396-4AC0-A824-BEB8DC38C6E1}" name="Grupo ocupacional al que pertenece_x000a_(10)" dataDxfId="9" totalsRowDxfId="8"/>
    <tableColumn id="9" xr3:uid="{111E36D5-9C3D-4486-B3A4-E5D8D8F990F9}" name="Periodo previsto de ejecución o trimestre_x000a_(11)" dataDxfId="7" totalsRowDxfId="6"/>
    <tableColumn id="10" xr3:uid="{EDD28211-7DC1-4994-A3E7-896212396F40}" name="Proveedor del Programa _x000a_(12)" dataDxfId="5" totalsRowDxfId="4"/>
    <tableColumn id="11" xr3:uid="{6B85C861-B4D8-4449-A112-4599E52804A5}" name="Costo unitario_x000a_(13)" totalsRowFunction="count" dataDxfId="3" totalsRowDxfId="2"/>
    <tableColumn id="14" xr3:uid="{40A8774E-B2AC-4108-910F-DB61DD7F199A}" name="Costo total del programa_x000a_(14)" dataDxfId="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48FA-2E5F-4B9B-B790-041A020AEEBA}">
  <dimension ref="A2:N33"/>
  <sheetViews>
    <sheetView showGridLines="0" tabSelected="1" view="pageLayout" topLeftCell="A3" zoomScale="84" zoomScaleNormal="80" zoomScalePageLayoutView="84" workbookViewId="0">
      <selection activeCell="F15" sqref="F15"/>
    </sheetView>
  </sheetViews>
  <sheetFormatPr baseColWidth="10" defaultColWidth="11.42578125" defaultRowHeight="15" x14ac:dyDescent="0.25"/>
  <cols>
    <col min="1" max="1" width="14.28515625" style="1" customWidth="1"/>
    <col min="2" max="2" width="21.85546875" style="1" customWidth="1"/>
    <col min="3" max="3" width="19.7109375" style="33" customWidth="1"/>
    <col min="4" max="4" width="23.28515625" style="1" customWidth="1"/>
    <col min="5" max="5" width="19.7109375" style="33" customWidth="1"/>
    <col min="6" max="6" width="23.42578125" style="1" customWidth="1"/>
    <col min="7" max="7" width="20.5703125" style="1" customWidth="1"/>
    <col min="8" max="8" width="19.42578125" style="1" customWidth="1"/>
    <col min="9" max="9" width="26.7109375" style="30" customWidth="1"/>
    <col min="10" max="10" width="25.7109375" style="30" customWidth="1"/>
    <col min="11" max="11" width="22.28515625" style="1" customWidth="1"/>
    <col min="12" max="12" width="19.28515625" style="1" customWidth="1"/>
    <col min="13" max="13" width="14.28515625" style="1" customWidth="1"/>
    <col min="14" max="14" width="13.7109375" style="1" customWidth="1"/>
    <col min="15" max="16384" width="11.42578125" style="1"/>
  </cols>
  <sheetData>
    <row r="2" spans="1:14" x14ac:dyDescent="0.25">
      <c r="M2" s="28" t="s">
        <v>0</v>
      </c>
      <c r="N2" s="1" t="s">
        <v>1</v>
      </c>
    </row>
    <row r="3" spans="1:14" ht="17.25" x14ac:dyDescent="0.3">
      <c r="F3" s="36" t="s">
        <v>2</v>
      </c>
      <c r="G3" s="36"/>
      <c r="H3" s="36"/>
      <c r="I3" s="36"/>
      <c r="J3" s="36"/>
      <c r="M3" s="28" t="s">
        <v>3</v>
      </c>
      <c r="N3" s="1" t="s">
        <v>4</v>
      </c>
    </row>
    <row r="4" spans="1:14" ht="17.25" x14ac:dyDescent="0.3">
      <c r="F4" s="36" t="s">
        <v>5</v>
      </c>
      <c r="G4" s="36"/>
      <c r="H4" s="36"/>
      <c r="I4" s="36"/>
      <c r="J4" s="36"/>
      <c r="M4" s="28" t="s">
        <v>6</v>
      </c>
      <c r="N4" s="32">
        <v>4</v>
      </c>
    </row>
    <row r="5" spans="1:14" x14ac:dyDescent="0.25">
      <c r="M5" s="28" t="s">
        <v>7</v>
      </c>
      <c r="N5" s="29">
        <v>44872</v>
      </c>
    </row>
    <row r="7" spans="1:14" ht="25.5" customHeight="1" x14ac:dyDescent="0.3">
      <c r="A7" s="44" t="s">
        <v>8</v>
      </c>
      <c r="B7" s="38"/>
      <c r="C7" s="38"/>
      <c r="D7" s="38"/>
      <c r="E7" s="38"/>
      <c r="F7" s="38"/>
      <c r="G7" s="38"/>
      <c r="H7" s="2"/>
      <c r="I7" s="31"/>
      <c r="J7" s="31"/>
      <c r="K7" s="45" t="s">
        <v>9</v>
      </c>
      <c r="L7" s="38"/>
      <c r="M7" s="38"/>
    </row>
    <row r="8" spans="1:14" ht="17.25" x14ac:dyDescent="0.3">
      <c r="A8" s="3"/>
      <c r="B8" s="3"/>
      <c r="D8" s="3"/>
      <c r="F8" s="3"/>
      <c r="G8" s="3"/>
      <c r="H8" s="3"/>
      <c r="I8" s="31"/>
      <c r="J8" s="31"/>
      <c r="K8" s="3"/>
      <c r="L8" s="2"/>
    </row>
    <row r="9" spans="1:14" s="4" customFormat="1" ht="24" customHeight="1" x14ac:dyDescent="0.25">
      <c r="A9" s="40"/>
      <c r="B9" s="40"/>
      <c r="C9" s="41"/>
      <c r="D9" s="40"/>
      <c r="E9" s="41"/>
      <c r="F9" s="40"/>
      <c r="G9" s="40"/>
      <c r="H9" s="40"/>
      <c r="I9" s="40"/>
      <c r="J9" s="40"/>
      <c r="K9" s="40"/>
      <c r="L9" s="42" t="s">
        <v>10</v>
      </c>
      <c r="M9" s="42"/>
      <c r="N9" s="42"/>
    </row>
    <row r="10" spans="1:14" s="4" customFormat="1" ht="66" customHeight="1" x14ac:dyDescent="0.2">
      <c r="A10" s="43" t="s">
        <v>11</v>
      </c>
      <c r="B10" s="43" t="s">
        <v>12</v>
      </c>
      <c r="C10" s="43" t="s">
        <v>223</v>
      </c>
      <c r="D10" s="43" t="s">
        <v>224</v>
      </c>
      <c r="E10" s="43" t="s">
        <v>225</v>
      </c>
      <c r="F10" s="43" t="s">
        <v>227</v>
      </c>
      <c r="G10" s="43" t="s">
        <v>228</v>
      </c>
      <c r="H10" s="43" t="s">
        <v>13</v>
      </c>
      <c r="I10" s="43" t="s">
        <v>229</v>
      </c>
      <c r="J10" s="43" t="s">
        <v>226</v>
      </c>
      <c r="K10" s="43" t="s">
        <v>15</v>
      </c>
      <c r="L10" s="43" t="s">
        <v>16</v>
      </c>
      <c r="M10" s="43" t="s">
        <v>17</v>
      </c>
      <c r="N10" s="43" t="s">
        <v>18</v>
      </c>
    </row>
    <row r="11" spans="1:14" ht="35.25" customHeight="1" x14ac:dyDescent="0.25">
      <c r="A11" s="5"/>
      <c r="B11" s="5"/>
      <c r="C11" s="5"/>
      <c r="D11" s="5"/>
      <c r="E11" s="5"/>
      <c r="F11" s="5"/>
      <c r="G11" s="5"/>
      <c r="H11" s="22">
        <f>SUM(F11:G11)</f>
        <v>0</v>
      </c>
      <c r="I11" s="22"/>
      <c r="J11" s="22"/>
      <c r="K11" s="5"/>
      <c r="L11" s="5"/>
      <c r="M11" s="5"/>
      <c r="N11" s="6">
        <f>+H11*M11</f>
        <v>0</v>
      </c>
    </row>
    <row r="12" spans="1:14" ht="35.25" customHeight="1" x14ac:dyDescent="0.25">
      <c r="A12" s="5"/>
      <c r="B12" s="5"/>
      <c r="C12" s="5"/>
      <c r="D12" s="5"/>
      <c r="E12" s="5"/>
      <c r="F12" s="5"/>
      <c r="G12" s="5"/>
      <c r="H12" s="22">
        <f>+F12+G12</f>
        <v>0</v>
      </c>
      <c r="I12" s="22"/>
      <c r="J12" s="22"/>
      <c r="K12" s="5"/>
      <c r="L12" s="5"/>
      <c r="M12" s="5"/>
      <c r="N12" s="6">
        <f>+H12*M12</f>
        <v>0</v>
      </c>
    </row>
    <row r="13" spans="1:14" ht="35.25" customHeight="1" x14ac:dyDescent="0.25">
      <c r="A13" s="5"/>
      <c r="B13" s="5"/>
      <c r="C13" s="5"/>
      <c r="D13" s="5"/>
      <c r="E13" s="5"/>
      <c r="F13" s="5"/>
      <c r="G13" s="5"/>
      <c r="H13" s="22">
        <f t="shared" ref="H13:H27" si="0">+F13+G13</f>
        <v>0</v>
      </c>
      <c r="I13" s="22"/>
      <c r="J13" s="22"/>
      <c r="K13" s="5"/>
      <c r="L13" s="5"/>
      <c r="M13" s="5"/>
      <c r="N13" s="6">
        <f t="shared" ref="N13:N27" si="1">+H13*M13</f>
        <v>0</v>
      </c>
    </row>
    <row r="14" spans="1:14" ht="35.25" customHeight="1" x14ac:dyDescent="0.25">
      <c r="A14" s="5"/>
      <c r="B14" s="5"/>
      <c r="C14" s="5"/>
      <c r="D14" s="5"/>
      <c r="E14" s="5"/>
      <c r="F14" s="5"/>
      <c r="G14" s="5"/>
      <c r="H14" s="22">
        <f t="shared" si="0"/>
        <v>0</v>
      </c>
      <c r="I14" s="22"/>
      <c r="J14" s="22"/>
      <c r="K14" s="5"/>
      <c r="L14" s="5"/>
      <c r="M14" s="5"/>
      <c r="N14" s="6">
        <f t="shared" si="1"/>
        <v>0</v>
      </c>
    </row>
    <row r="15" spans="1:14" ht="35.25" customHeight="1" x14ac:dyDescent="0.25">
      <c r="A15" s="5"/>
      <c r="B15" s="5"/>
      <c r="C15" s="5"/>
      <c r="D15" s="5"/>
      <c r="E15" s="5"/>
      <c r="F15" s="5"/>
      <c r="G15" s="5"/>
      <c r="H15" s="22">
        <f t="shared" si="0"/>
        <v>0</v>
      </c>
      <c r="I15" s="22"/>
      <c r="J15" s="22"/>
      <c r="K15" s="5"/>
      <c r="L15" s="5"/>
      <c r="M15" s="5"/>
      <c r="N15" s="6">
        <f t="shared" si="1"/>
        <v>0</v>
      </c>
    </row>
    <row r="16" spans="1:14" ht="35.25" customHeight="1" x14ac:dyDescent="0.25">
      <c r="A16" s="5"/>
      <c r="B16" s="5"/>
      <c r="C16" s="5"/>
      <c r="D16" s="5"/>
      <c r="E16" s="5"/>
      <c r="F16" s="5"/>
      <c r="G16" s="5"/>
      <c r="H16" s="22">
        <f t="shared" si="0"/>
        <v>0</v>
      </c>
      <c r="I16" s="22"/>
      <c r="J16" s="22"/>
      <c r="K16" s="5"/>
      <c r="L16" s="5"/>
      <c r="M16" s="5"/>
      <c r="N16" s="6">
        <f t="shared" si="1"/>
        <v>0</v>
      </c>
    </row>
    <row r="17" spans="1:14" ht="35.25" customHeight="1" x14ac:dyDescent="0.25">
      <c r="A17" s="5"/>
      <c r="B17" s="5"/>
      <c r="C17" s="5"/>
      <c r="D17" s="5"/>
      <c r="E17" s="5"/>
      <c r="F17" s="5"/>
      <c r="G17" s="5"/>
      <c r="H17" s="22">
        <f t="shared" si="0"/>
        <v>0</v>
      </c>
      <c r="I17" s="22"/>
      <c r="J17" s="22"/>
      <c r="K17" s="5"/>
      <c r="L17" s="5"/>
      <c r="M17" s="5"/>
      <c r="N17" s="6">
        <f t="shared" si="1"/>
        <v>0</v>
      </c>
    </row>
    <row r="18" spans="1:14" ht="35.25" customHeight="1" x14ac:dyDescent="0.25">
      <c r="A18" s="5"/>
      <c r="B18" s="5"/>
      <c r="C18" s="5"/>
      <c r="D18" s="5"/>
      <c r="E18" s="5"/>
      <c r="F18" s="5"/>
      <c r="G18" s="5"/>
      <c r="H18" s="22">
        <f t="shared" si="0"/>
        <v>0</v>
      </c>
      <c r="I18" s="22"/>
      <c r="J18" s="22"/>
      <c r="K18" s="5"/>
      <c r="L18" s="5"/>
      <c r="M18" s="5"/>
      <c r="N18" s="6">
        <f t="shared" si="1"/>
        <v>0</v>
      </c>
    </row>
    <row r="19" spans="1:14" ht="35.25" customHeight="1" x14ac:dyDescent="0.25">
      <c r="A19" s="5"/>
      <c r="B19" s="5"/>
      <c r="C19" s="5"/>
      <c r="D19" s="5"/>
      <c r="E19" s="5"/>
      <c r="F19" s="5"/>
      <c r="G19" s="5"/>
      <c r="H19" s="22">
        <f t="shared" ref="H19:H23" si="2">+F19+G19</f>
        <v>0</v>
      </c>
      <c r="I19" s="22"/>
      <c r="J19" s="22"/>
      <c r="K19" s="5"/>
      <c r="L19" s="5"/>
      <c r="M19" s="5"/>
      <c r="N19" s="6">
        <f t="shared" ref="N19:N23" si="3">+H19*M19</f>
        <v>0</v>
      </c>
    </row>
    <row r="20" spans="1:14" ht="35.25" customHeight="1" x14ac:dyDescent="0.25">
      <c r="A20" s="5"/>
      <c r="B20" s="5"/>
      <c r="C20" s="5"/>
      <c r="D20" s="5"/>
      <c r="E20" s="5"/>
      <c r="F20" s="5"/>
      <c r="G20" s="5"/>
      <c r="H20" s="22">
        <f t="shared" si="2"/>
        <v>0</v>
      </c>
      <c r="I20" s="22"/>
      <c r="J20" s="22"/>
      <c r="K20" s="5"/>
      <c r="L20" s="5"/>
      <c r="M20" s="5"/>
      <c r="N20" s="6">
        <f t="shared" si="3"/>
        <v>0</v>
      </c>
    </row>
    <row r="21" spans="1:14" ht="35.25" customHeight="1" x14ac:dyDescent="0.25">
      <c r="A21" s="5"/>
      <c r="B21" s="5"/>
      <c r="C21" s="5"/>
      <c r="D21" s="5"/>
      <c r="E21" s="5"/>
      <c r="F21" s="5"/>
      <c r="G21" s="5"/>
      <c r="H21" s="22">
        <f t="shared" si="2"/>
        <v>0</v>
      </c>
      <c r="I21" s="22"/>
      <c r="J21" s="22"/>
      <c r="K21" s="5"/>
      <c r="L21" s="5"/>
      <c r="M21" s="5"/>
      <c r="N21" s="6">
        <f t="shared" si="3"/>
        <v>0</v>
      </c>
    </row>
    <row r="22" spans="1:14" ht="35.25" customHeight="1" x14ac:dyDescent="0.25">
      <c r="A22" s="5"/>
      <c r="B22" s="5"/>
      <c r="C22" s="5"/>
      <c r="D22" s="5"/>
      <c r="E22" s="5"/>
      <c r="F22" s="5"/>
      <c r="G22" s="5"/>
      <c r="H22" s="22">
        <f t="shared" si="2"/>
        <v>0</v>
      </c>
      <c r="I22" s="22"/>
      <c r="J22" s="22"/>
      <c r="K22" s="5"/>
      <c r="L22" s="5"/>
      <c r="M22" s="5"/>
      <c r="N22" s="6">
        <f t="shared" si="3"/>
        <v>0</v>
      </c>
    </row>
    <row r="23" spans="1:14" ht="35.25" customHeight="1" x14ac:dyDescent="0.25">
      <c r="A23" s="5"/>
      <c r="B23" s="5"/>
      <c r="C23" s="5"/>
      <c r="D23" s="5"/>
      <c r="E23" s="5"/>
      <c r="F23" s="5"/>
      <c r="G23" s="5"/>
      <c r="H23" s="22">
        <f t="shared" si="2"/>
        <v>0</v>
      </c>
      <c r="I23" s="22"/>
      <c r="J23" s="22"/>
      <c r="K23" s="5"/>
      <c r="L23" s="5"/>
      <c r="M23" s="5"/>
      <c r="N23" s="6">
        <f t="shared" si="3"/>
        <v>0</v>
      </c>
    </row>
    <row r="24" spans="1:14" ht="35.25" customHeight="1" x14ac:dyDescent="0.25">
      <c r="A24" s="5"/>
      <c r="B24" s="5"/>
      <c r="C24" s="5"/>
      <c r="D24" s="5"/>
      <c r="E24" s="5"/>
      <c r="F24" s="5"/>
      <c r="G24" s="5"/>
      <c r="H24" s="22">
        <f t="shared" ref="H24:H25" si="4">+F24+G24</f>
        <v>0</v>
      </c>
      <c r="I24" s="22"/>
      <c r="J24" s="22"/>
      <c r="K24" s="5"/>
      <c r="L24" s="5"/>
      <c r="M24" s="5"/>
      <c r="N24" s="6">
        <f t="shared" ref="N24:N25" si="5">+H24*M24</f>
        <v>0</v>
      </c>
    </row>
    <row r="25" spans="1:14" ht="35.25" customHeight="1" x14ac:dyDescent="0.25">
      <c r="A25" s="5"/>
      <c r="B25" s="5"/>
      <c r="C25" s="5"/>
      <c r="D25" s="5"/>
      <c r="E25" s="5"/>
      <c r="F25" s="5"/>
      <c r="G25" s="5"/>
      <c r="H25" s="22">
        <f t="shared" si="4"/>
        <v>0</v>
      </c>
      <c r="I25" s="22"/>
      <c r="J25" s="22"/>
      <c r="K25" s="5"/>
      <c r="L25" s="5"/>
      <c r="M25" s="5"/>
      <c r="N25" s="6">
        <f t="shared" si="5"/>
        <v>0</v>
      </c>
    </row>
    <row r="26" spans="1:14" ht="35.25" customHeight="1" x14ac:dyDescent="0.25">
      <c r="A26" s="5"/>
      <c r="B26" s="5"/>
      <c r="C26" s="5"/>
      <c r="D26" s="5"/>
      <c r="E26" s="5"/>
      <c r="F26" s="5"/>
      <c r="G26" s="5"/>
      <c r="H26" s="22">
        <f t="shared" si="0"/>
        <v>0</v>
      </c>
      <c r="I26" s="22"/>
      <c r="J26" s="22"/>
      <c r="K26" s="5"/>
      <c r="L26" s="5"/>
      <c r="M26" s="5"/>
      <c r="N26" s="6">
        <f t="shared" si="1"/>
        <v>0</v>
      </c>
    </row>
    <row r="27" spans="1:14" ht="35.25" customHeight="1" x14ac:dyDescent="0.25">
      <c r="A27" s="5"/>
      <c r="B27" s="5"/>
      <c r="C27" s="5"/>
      <c r="D27" s="5"/>
      <c r="E27" s="5"/>
      <c r="F27" s="5"/>
      <c r="G27" s="5"/>
      <c r="H27" s="22">
        <f t="shared" si="0"/>
        <v>0</v>
      </c>
      <c r="I27" s="22"/>
      <c r="J27" s="22"/>
      <c r="K27" s="5"/>
      <c r="L27" s="5"/>
      <c r="M27" s="5"/>
      <c r="N27" s="6">
        <f t="shared" si="1"/>
        <v>0</v>
      </c>
    </row>
    <row r="28" spans="1:14" ht="32.25" customHeight="1" x14ac:dyDescent="0.25">
      <c r="M28" s="7" t="s">
        <v>19</v>
      </c>
      <c r="N28" s="8">
        <f>SUM(N11:N27)</f>
        <v>0</v>
      </c>
    </row>
    <row r="31" spans="1:14" x14ac:dyDescent="0.25">
      <c r="F31" s="9"/>
      <c r="G31" s="9"/>
      <c r="J31" s="35"/>
      <c r="K31" s="9"/>
    </row>
    <row r="32" spans="1:14" ht="16.5" x14ac:dyDescent="0.3">
      <c r="F32" s="10" t="s">
        <v>20</v>
      </c>
      <c r="G32" s="10"/>
      <c r="H32" s="10"/>
      <c r="I32" s="34"/>
      <c r="J32" s="37" t="s">
        <v>21</v>
      </c>
      <c r="K32" s="37"/>
    </row>
    <row r="33" spans="6:11" ht="16.5" x14ac:dyDescent="0.3">
      <c r="F33" s="10"/>
      <c r="G33" s="10"/>
      <c r="H33" s="10"/>
      <c r="I33" s="34"/>
      <c r="J33" s="34"/>
      <c r="K33" s="10"/>
    </row>
  </sheetData>
  <sheetProtection algorithmName="SHA-512" hashValue="+KVCyXYu6wJHEgX3azoQNqiFUrAvfWmXJnAfWmJMikwJ+7pu5DItVfEA6HmQdD4B02zTkZ/XajDP4KFRAvpgIA==" saltValue="8i0qdWkNCGQ7D1F6qvFsmg==" spinCount="100000" sheet="1" formatCells="0" formatColumns="0" formatRows="0" insertColumns="0" insertRows="0" deleteRows="0" sort="0" autoFilter="0" pivotTables="0"/>
  <mergeCells count="6">
    <mergeCell ref="F3:J3"/>
    <mergeCell ref="F4:J4"/>
    <mergeCell ref="L9:N9"/>
    <mergeCell ref="J32:K32"/>
    <mergeCell ref="L7:M7"/>
    <mergeCell ref="B7:G7"/>
  </mergeCells>
  <pageMargins left="0.39370078740157483" right="0.31496062992125984" top="0.62992125984251968" bottom="0.79" header="0.31496062992125984" footer="0.48"/>
  <pageSetup paperSize="5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804E196-6459-4BDA-BAF2-DF01F16A95CF}">
          <x14:formula1>
            <xm:f>Hoja1!$A$2:$A$25</xm:f>
          </x14:formula1>
          <xm:sqref>A11:A27</xm:sqref>
        </x14:dataValidation>
        <x14:dataValidation type="list" allowBlank="1" showInputMessage="1" showErrorMessage="1" xr:uid="{1B2E31FF-C474-4459-98C9-3E7440463CBB}">
          <x14:formula1>
            <xm:f>Hoja1!$B$2:$B$58</xm:f>
          </x14:formula1>
          <xm:sqref>B11:B27</xm:sqref>
        </x14:dataValidation>
        <x14:dataValidation type="list" allowBlank="1" showInputMessage="1" showErrorMessage="1" xr:uid="{8F3F859B-40C8-4EB2-B5EB-96BD38D81BBF}">
          <x14:formula1>
            <xm:f>Hoja1!$C$2:$C$18</xm:f>
          </x14:formula1>
          <xm:sqref>D11:D27</xm:sqref>
        </x14:dataValidation>
        <x14:dataValidation type="list" allowBlank="1" showInputMessage="1" showErrorMessage="1" xr:uid="{34DF7BA1-E4EB-4250-A7B0-B859E796B33A}">
          <x14:formula1>
            <xm:f>Hoja1!$D$2:$D$101</xm:f>
          </x14:formula1>
          <xm:sqref>F11:G27</xm:sqref>
        </x14:dataValidation>
        <x14:dataValidation type="list" allowBlank="1" showInputMessage="1" showErrorMessage="1" xr:uid="{2433BC84-8488-4811-B198-06DBAE7D1E6C}">
          <x14:formula1>
            <xm:f>Hoja1!$J$2:$J$62</xm:f>
          </x14:formula1>
          <xm:sqref>L11:L27</xm:sqref>
        </x14:dataValidation>
        <x14:dataValidation type="list" allowBlank="1" showInputMessage="1" showErrorMessage="1" xr:uid="{DF9F419D-6D19-454F-9198-021EC07459B1}">
          <x14:formula1>
            <xm:f>Hoja1!$G$2:$G$28</xm:f>
          </x14:formula1>
          <xm:sqref>J11:J27</xm:sqref>
        </x14:dataValidation>
        <x14:dataValidation type="list" allowBlank="1" showInputMessage="1" showErrorMessage="1" xr:uid="{58BBC88D-3D65-4DF4-BC8C-F9DF165465A6}">
          <x14:formula1>
            <xm:f>Hoja1!$I$2:$I$12</xm:f>
          </x14:formula1>
          <xm:sqref>K11:K27</xm:sqref>
        </x14:dataValidation>
        <x14:dataValidation type="list" allowBlank="1" showInputMessage="1" showErrorMessage="1" xr:uid="{68EF470E-867C-4D1E-8964-D05685FB82BB}">
          <x14:formula1>
            <xm:f>Hoja2!$C$2:$C$102</xm:f>
          </x14:formula1>
          <xm:sqref>I11:I27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5362-EA0A-4DEB-9964-59B404263677}">
  <sheetPr>
    <pageSetUpPr fitToPage="1"/>
  </sheetPr>
  <dimension ref="A1:AB8"/>
  <sheetViews>
    <sheetView showGridLines="0" showWhiteSpace="0" view="pageLayout" zoomScale="78" zoomScaleNormal="100" zoomScalePageLayoutView="78" workbookViewId="0">
      <selection activeCell="N8" sqref="N8"/>
    </sheetView>
  </sheetViews>
  <sheetFormatPr baseColWidth="10" defaultRowHeight="15" x14ac:dyDescent="0.25"/>
  <cols>
    <col min="1" max="1" width="34.42578125" customWidth="1"/>
    <col min="2" max="2" width="30.42578125" customWidth="1"/>
    <col min="3" max="3" width="29.28515625" customWidth="1"/>
    <col min="4" max="4" width="26.140625" customWidth="1"/>
    <col min="5" max="5" width="26.28515625" customWidth="1"/>
    <col min="6" max="6" width="26" customWidth="1"/>
    <col min="7" max="7" width="18.28515625" customWidth="1"/>
    <col min="8" max="8" width="21.140625" customWidth="1"/>
    <col min="9" max="9" width="20.7109375" customWidth="1"/>
    <col min="10" max="10" width="23" customWidth="1"/>
    <col min="11" max="11" width="23.28515625" customWidth="1"/>
    <col min="12" max="12" width="27.42578125" customWidth="1"/>
    <col min="13" max="13" width="23.7109375" customWidth="1"/>
    <col min="14" max="14" width="18.5703125" customWidth="1"/>
    <col min="15" max="15" width="9" customWidth="1"/>
    <col min="16" max="16" width="14.42578125" customWidth="1"/>
  </cols>
  <sheetData>
    <row r="1" spans="1:28" s="1" customFormat="1" ht="14.25" x14ac:dyDescent="0.25"/>
    <row r="2" spans="1:28" s="1" customFormat="1" ht="1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2" t="s">
        <v>0</v>
      </c>
      <c r="M2" s="11" t="s">
        <v>1</v>
      </c>
    </row>
    <row r="3" spans="1:28" s="1" customFormat="1" ht="17.25" x14ac:dyDescent="0.3">
      <c r="A3" s="11"/>
      <c r="B3" s="11"/>
      <c r="C3" s="11"/>
      <c r="D3" s="11"/>
      <c r="E3" s="11"/>
      <c r="F3" s="39" t="s">
        <v>2</v>
      </c>
      <c r="G3" s="39"/>
      <c r="H3" s="39"/>
      <c r="I3" s="39"/>
      <c r="J3" s="39"/>
      <c r="K3" s="11"/>
      <c r="L3" s="12" t="s">
        <v>3</v>
      </c>
      <c r="M3" s="13" t="s">
        <v>4</v>
      </c>
    </row>
    <row r="4" spans="1:28" s="1" customFormat="1" ht="17.25" x14ac:dyDescent="0.3">
      <c r="A4" s="11"/>
      <c r="B4" s="11"/>
      <c r="C4" s="11"/>
      <c r="D4" s="11"/>
      <c r="E4" s="11"/>
      <c r="F4" s="39" t="s">
        <v>5</v>
      </c>
      <c r="G4" s="39"/>
      <c r="H4" s="39"/>
      <c r="I4" s="39"/>
      <c r="J4" s="39"/>
      <c r="K4" s="11"/>
      <c r="L4" s="12" t="s">
        <v>6</v>
      </c>
      <c r="M4" s="14">
        <v>4</v>
      </c>
    </row>
    <row r="5" spans="1:28" s="1" customFormat="1" ht="14.2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2" t="s">
        <v>7</v>
      </c>
      <c r="M5" s="15">
        <v>44872</v>
      </c>
    </row>
    <row r="6" spans="1:28" ht="24.75" customHeight="1" x14ac:dyDescent="0.3">
      <c r="F6" s="39" t="s">
        <v>236</v>
      </c>
      <c r="G6" s="39"/>
      <c r="H6" s="39"/>
      <c r="I6" s="39"/>
      <c r="J6" s="39"/>
    </row>
    <row r="7" spans="1:28" s="23" customFormat="1" ht="68.25" customHeight="1" x14ac:dyDescent="0.25">
      <c r="A7" s="26" t="s">
        <v>243</v>
      </c>
      <c r="B7" s="26" t="s">
        <v>244</v>
      </c>
      <c r="C7" s="26" t="s">
        <v>245</v>
      </c>
      <c r="D7" s="26" t="s">
        <v>246</v>
      </c>
      <c r="E7" s="26" t="s">
        <v>247</v>
      </c>
      <c r="F7" s="26" t="s">
        <v>248</v>
      </c>
      <c r="G7" s="26" t="s">
        <v>249</v>
      </c>
      <c r="H7" s="26" t="s">
        <v>250</v>
      </c>
      <c r="I7" s="26" t="s">
        <v>251</v>
      </c>
      <c r="J7" s="26" t="s">
        <v>252</v>
      </c>
      <c r="K7" s="26" t="s">
        <v>253</v>
      </c>
      <c r="L7" s="26" t="s">
        <v>254</v>
      </c>
      <c r="M7" s="26" t="s">
        <v>255</v>
      </c>
      <c r="N7" s="26" t="s">
        <v>256</v>
      </c>
    </row>
    <row r="8" spans="1:28" s="25" customFormat="1" ht="312" customHeight="1" x14ac:dyDescent="0.25">
      <c r="A8" s="24" t="s">
        <v>237</v>
      </c>
      <c r="B8" s="24" t="s">
        <v>238</v>
      </c>
      <c r="C8" s="24" t="s">
        <v>257</v>
      </c>
      <c r="D8" s="24" t="s">
        <v>241</v>
      </c>
      <c r="E8" s="24" t="s">
        <v>242</v>
      </c>
      <c r="F8" s="24" t="s">
        <v>258</v>
      </c>
      <c r="G8" s="24" t="s">
        <v>259</v>
      </c>
      <c r="H8" s="24" t="s">
        <v>260</v>
      </c>
      <c r="I8" s="24" t="s">
        <v>261</v>
      </c>
      <c r="J8" s="27" t="s">
        <v>239</v>
      </c>
      <c r="K8" s="27" t="s">
        <v>262</v>
      </c>
      <c r="L8" s="24" t="s">
        <v>263</v>
      </c>
      <c r="M8" s="24" t="s">
        <v>240</v>
      </c>
      <c r="N8" s="24" t="s">
        <v>264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</sheetData>
  <mergeCells count="3">
    <mergeCell ref="F3:J3"/>
    <mergeCell ref="F4:J4"/>
    <mergeCell ref="F6:J6"/>
  </mergeCells>
  <pageMargins left="0.7" right="0.7" top="0.75" bottom="0.75" header="0.3" footer="0.3"/>
  <pageSetup paperSize="5" scale="46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D335-60F5-4AFF-B3F1-DF4FD319B4CE}">
  <dimension ref="A1:M101"/>
  <sheetViews>
    <sheetView topLeftCell="A2" zoomScaleNormal="100" workbookViewId="0">
      <selection activeCell="N2" sqref="N2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8.140625" customWidth="1"/>
    <col min="4" max="4" width="16.7109375" customWidth="1"/>
    <col min="5" max="5" width="16.140625" customWidth="1"/>
    <col min="6" max="6" width="16" customWidth="1"/>
    <col min="7" max="7" width="20.85546875" customWidth="1"/>
    <col min="8" max="8" width="18.140625" customWidth="1"/>
    <col min="9" max="9" width="16.85546875" customWidth="1"/>
  </cols>
  <sheetData>
    <row r="1" spans="1:13" ht="63" x14ac:dyDescent="0.25">
      <c r="A1" s="16" t="s">
        <v>22</v>
      </c>
      <c r="B1" s="16" t="s">
        <v>23</v>
      </c>
      <c r="C1" s="16" t="s">
        <v>24</v>
      </c>
      <c r="D1" s="17" t="s">
        <v>25</v>
      </c>
      <c r="E1" s="17" t="s">
        <v>26</v>
      </c>
      <c r="F1" s="17" t="s">
        <v>27</v>
      </c>
      <c r="G1" s="17" t="s">
        <v>14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8"/>
    </row>
    <row r="2" spans="1:13" ht="90" x14ac:dyDescent="0.25">
      <c r="A2" s="19" t="s">
        <v>33</v>
      </c>
      <c r="B2" s="20" t="s">
        <v>34</v>
      </c>
      <c r="C2" s="18" t="s">
        <v>35</v>
      </c>
      <c r="D2" s="18">
        <v>1</v>
      </c>
      <c r="E2" s="18">
        <v>1</v>
      </c>
      <c r="F2" s="18">
        <f>+D2+E2</f>
        <v>2</v>
      </c>
      <c r="G2" s="18" t="s">
        <v>36</v>
      </c>
      <c r="H2" s="18" t="s">
        <v>37</v>
      </c>
      <c r="I2" s="18" t="s">
        <v>38</v>
      </c>
      <c r="J2" s="18" t="s">
        <v>39</v>
      </c>
      <c r="K2" s="18"/>
      <c r="L2" s="18"/>
      <c r="M2" s="18"/>
    </row>
    <row r="3" spans="1:13" ht="90" x14ac:dyDescent="0.25">
      <c r="A3" s="19" t="s">
        <v>40</v>
      </c>
      <c r="B3" s="20" t="s">
        <v>41</v>
      </c>
      <c r="C3" s="18" t="s">
        <v>42</v>
      </c>
      <c r="D3" s="18">
        <v>2</v>
      </c>
      <c r="E3" s="18">
        <v>2</v>
      </c>
      <c r="F3" s="18">
        <f t="shared" ref="F3:F62" si="0">+D3+E3</f>
        <v>4</v>
      </c>
      <c r="G3" s="18" t="s">
        <v>43</v>
      </c>
      <c r="H3" s="18" t="s">
        <v>44</v>
      </c>
      <c r="I3" s="18" t="s">
        <v>45</v>
      </c>
      <c r="J3" s="18" t="s">
        <v>46</v>
      </c>
      <c r="K3" s="18"/>
      <c r="L3" s="18"/>
      <c r="M3" s="18"/>
    </row>
    <row r="4" spans="1:13" ht="90" x14ac:dyDescent="0.25">
      <c r="A4" s="19" t="s">
        <v>47</v>
      </c>
      <c r="B4" s="20" t="s">
        <v>48</v>
      </c>
      <c r="C4" s="18" t="s">
        <v>49</v>
      </c>
      <c r="D4" s="18">
        <v>3</v>
      </c>
      <c r="E4" s="18">
        <v>3</v>
      </c>
      <c r="F4" s="18">
        <f t="shared" si="0"/>
        <v>6</v>
      </c>
      <c r="G4" s="18" t="s">
        <v>50</v>
      </c>
      <c r="H4" s="18"/>
      <c r="I4" s="18" t="s">
        <v>51</v>
      </c>
      <c r="J4" s="18" t="s">
        <v>52</v>
      </c>
      <c r="K4" s="18"/>
      <c r="L4" s="18"/>
      <c r="M4" s="18"/>
    </row>
    <row r="5" spans="1:13" ht="135" x14ac:dyDescent="0.25">
      <c r="A5" s="19" t="s">
        <v>53</v>
      </c>
      <c r="B5" s="20" t="s">
        <v>54</v>
      </c>
      <c r="C5" s="18" t="s">
        <v>55</v>
      </c>
      <c r="D5" s="18">
        <v>4</v>
      </c>
      <c r="E5" s="18">
        <v>4</v>
      </c>
      <c r="F5" s="18">
        <f t="shared" si="0"/>
        <v>8</v>
      </c>
      <c r="G5" s="18" t="s">
        <v>56</v>
      </c>
      <c r="H5" s="18"/>
      <c r="I5" s="18" t="s">
        <v>57</v>
      </c>
      <c r="J5" s="18" t="s">
        <v>58</v>
      </c>
      <c r="K5" s="18"/>
      <c r="L5" s="18"/>
      <c r="M5" s="18"/>
    </row>
    <row r="6" spans="1:13" ht="75" x14ac:dyDescent="0.25">
      <c r="A6" s="19" t="s">
        <v>59</v>
      </c>
      <c r="B6" s="20" t="s">
        <v>60</v>
      </c>
      <c r="C6" s="18" t="s">
        <v>61</v>
      </c>
      <c r="D6" s="18">
        <v>5</v>
      </c>
      <c r="E6" s="18">
        <v>5</v>
      </c>
      <c r="F6" s="18">
        <f t="shared" si="0"/>
        <v>10</v>
      </c>
      <c r="G6" s="18" t="s">
        <v>62</v>
      </c>
      <c r="H6" s="18"/>
      <c r="I6" s="18" t="s">
        <v>233</v>
      </c>
      <c r="J6" s="18" t="s">
        <v>64</v>
      </c>
      <c r="K6" s="18"/>
      <c r="L6" s="18"/>
      <c r="M6" s="18"/>
    </row>
    <row r="7" spans="1:13" ht="120" x14ac:dyDescent="0.25">
      <c r="A7" s="19" t="s">
        <v>65</v>
      </c>
      <c r="B7" s="20" t="s">
        <v>66</v>
      </c>
      <c r="C7" s="18" t="s">
        <v>67</v>
      </c>
      <c r="D7" s="18">
        <v>6</v>
      </c>
      <c r="E7" s="18">
        <v>6</v>
      </c>
      <c r="F7" s="18">
        <f t="shared" si="0"/>
        <v>12</v>
      </c>
      <c r="G7" s="18" t="s">
        <v>68</v>
      </c>
      <c r="H7" s="18"/>
      <c r="I7" s="18" t="s">
        <v>234</v>
      </c>
      <c r="J7" s="18" t="s">
        <v>70</v>
      </c>
      <c r="K7" s="18"/>
      <c r="L7" s="18"/>
      <c r="M7" s="18"/>
    </row>
    <row r="8" spans="1:13" ht="60" x14ac:dyDescent="0.25">
      <c r="A8" s="19" t="s">
        <v>71</v>
      </c>
      <c r="B8" s="20" t="s">
        <v>72</v>
      </c>
      <c r="C8" s="18" t="s">
        <v>73</v>
      </c>
      <c r="D8" s="18">
        <v>7</v>
      </c>
      <c r="E8" s="18">
        <v>7</v>
      </c>
      <c r="F8" s="18">
        <f t="shared" si="0"/>
        <v>14</v>
      </c>
      <c r="G8" s="18" t="s">
        <v>74</v>
      </c>
      <c r="H8" s="18"/>
      <c r="I8" s="18" t="s">
        <v>235</v>
      </c>
      <c r="J8" s="18" t="s">
        <v>75</v>
      </c>
      <c r="K8" s="18"/>
      <c r="L8" s="18"/>
      <c r="M8" s="18"/>
    </row>
    <row r="9" spans="1:13" ht="135" x14ac:dyDescent="0.25">
      <c r="A9" s="19" t="s">
        <v>76</v>
      </c>
      <c r="B9" s="20" t="s">
        <v>77</v>
      </c>
      <c r="C9" s="18" t="s">
        <v>78</v>
      </c>
      <c r="D9" s="18">
        <v>8</v>
      </c>
      <c r="E9" s="18">
        <v>8</v>
      </c>
      <c r="F9" s="18">
        <f t="shared" si="0"/>
        <v>16</v>
      </c>
      <c r="G9" s="18" t="s">
        <v>79</v>
      </c>
      <c r="H9" s="18"/>
      <c r="I9" s="18" t="s">
        <v>230</v>
      </c>
      <c r="J9" s="18" t="s">
        <v>80</v>
      </c>
      <c r="K9" s="18"/>
      <c r="L9" s="18"/>
      <c r="M9" s="18"/>
    </row>
    <row r="10" spans="1:13" ht="120" x14ac:dyDescent="0.25">
      <c r="A10" s="19" t="s">
        <v>81</v>
      </c>
      <c r="B10" s="20" t="s">
        <v>82</v>
      </c>
      <c r="C10" s="18" t="s">
        <v>83</v>
      </c>
      <c r="D10" s="18">
        <v>9</v>
      </c>
      <c r="E10" s="18">
        <v>9</v>
      </c>
      <c r="F10" s="18">
        <f t="shared" si="0"/>
        <v>18</v>
      </c>
      <c r="G10" s="18" t="s">
        <v>84</v>
      </c>
      <c r="H10" s="18"/>
      <c r="I10" s="18" t="s">
        <v>231</v>
      </c>
      <c r="J10" s="18" t="s">
        <v>85</v>
      </c>
      <c r="K10" s="18"/>
      <c r="L10" s="18"/>
      <c r="M10" s="18"/>
    </row>
    <row r="11" spans="1:13" ht="49.5" x14ac:dyDescent="0.25">
      <c r="A11" s="19" t="s">
        <v>86</v>
      </c>
      <c r="B11" s="20" t="s">
        <v>87</v>
      </c>
      <c r="C11" s="18" t="s">
        <v>88</v>
      </c>
      <c r="D11" s="18">
        <v>10</v>
      </c>
      <c r="E11" s="18">
        <v>10</v>
      </c>
      <c r="F11" s="18">
        <f t="shared" si="0"/>
        <v>20</v>
      </c>
      <c r="G11" s="18" t="s">
        <v>89</v>
      </c>
      <c r="H11" s="18"/>
      <c r="I11" s="18" t="s">
        <v>232</v>
      </c>
      <c r="J11" s="18" t="s">
        <v>90</v>
      </c>
      <c r="K11" s="18"/>
      <c r="L11" s="18"/>
      <c r="M11" s="18"/>
    </row>
    <row r="12" spans="1:13" ht="66" x14ac:dyDescent="0.25">
      <c r="A12" s="19" t="s">
        <v>91</v>
      </c>
      <c r="B12" s="20" t="s">
        <v>92</v>
      </c>
      <c r="C12" s="18" t="s">
        <v>93</v>
      </c>
      <c r="D12" s="18">
        <v>11</v>
      </c>
      <c r="E12" s="18">
        <v>11</v>
      </c>
      <c r="F12" s="18">
        <f t="shared" si="0"/>
        <v>22</v>
      </c>
      <c r="G12" s="18" t="s">
        <v>94</v>
      </c>
      <c r="H12" s="18"/>
      <c r="I12" s="18" t="s">
        <v>63</v>
      </c>
      <c r="J12" s="18" t="s">
        <v>95</v>
      </c>
      <c r="K12" s="18"/>
      <c r="L12" s="18"/>
      <c r="M12" s="18"/>
    </row>
    <row r="13" spans="1:13" ht="75" x14ac:dyDescent="0.25">
      <c r="A13" s="19" t="s">
        <v>96</v>
      </c>
      <c r="B13" s="20" t="s">
        <v>97</v>
      </c>
      <c r="C13" s="18" t="s">
        <v>98</v>
      </c>
      <c r="D13" s="18">
        <v>12</v>
      </c>
      <c r="E13" s="18">
        <v>12</v>
      </c>
      <c r="F13" s="18">
        <f t="shared" si="0"/>
        <v>24</v>
      </c>
      <c r="G13" s="18" t="s">
        <v>99</v>
      </c>
      <c r="H13" s="18"/>
      <c r="J13" s="18" t="s">
        <v>100</v>
      </c>
      <c r="K13" s="18"/>
      <c r="L13" s="18"/>
      <c r="M13" s="18"/>
    </row>
    <row r="14" spans="1:13" ht="105" x14ac:dyDescent="0.25">
      <c r="A14" s="19" t="s">
        <v>101</v>
      </c>
      <c r="B14" s="20" t="s">
        <v>102</v>
      </c>
      <c r="C14" s="18" t="s">
        <v>103</v>
      </c>
      <c r="D14" s="18">
        <v>13</v>
      </c>
      <c r="E14" s="18">
        <v>13</v>
      </c>
      <c r="F14" s="18">
        <f t="shared" si="0"/>
        <v>26</v>
      </c>
      <c r="G14" s="18" t="s">
        <v>104</v>
      </c>
      <c r="H14" s="18"/>
      <c r="I14" s="18"/>
      <c r="J14" s="18" t="s">
        <v>105</v>
      </c>
      <c r="K14" s="18"/>
      <c r="L14" s="18"/>
      <c r="M14" s="18"/>
    </row>
    <row r="15" spans="1:13" ht="82.5" x14ac:dyDescent="0.25">
      <c r="A15" s="19" t="s">
        <v>106</v>
      </c>
      <c r="B15" s="20" t="s">
        <v>107</v>
      </c>
      <c r="C15" s="18" t="s">
        <v>108</v>
      </c>
      <c r="D15" s="18">
        <v>14</v>
      </c>
      <c r="E15" s="18">
        <v>14</v>
      </c>
      <c r="F15" s="18">
        <f t="shared" si="0"/>
        <v>28</v>
      </c>
      <c r="G15" s="18" t="s">
        <v>109</v>
      </c>
      <c r="H15" s="18"/>
      <c r="I15" s="18"/>
      <c r="J15" s="18" t="s">
        <v>110</v>
      </c>
      <c r="K15" s="18"/>
      <c r="L15" s="18"/>
      <c r="M15" s="18"/>
    </row>
    <row r="16" spans="1:13" ht="105" x14ac:dyDescent="0.25">
      <c r="A16" s="19" t="s">
        <v>111</v>
      </c>
      <c r="B16" s="20" t="s">
        <v>112</v>
      </c>
      <c r="C16" s="18" t="s">
        <v>113</v>
      </c>
      <c r="D16" s="18">
        <v>15</v>
      </c>
      <c r="E16" s="18">
        <v>15</v>
      </c>
      <c r="F16" s="18">
        <f t="shared" si="0"/>
        <v>30</v>
      </c>
      <c r="G16" s="18" t="s">
        <v>114</v>
      </c>
      <c r="H16" s="18"/>
      <c r="I16" s="18"/>
      <c r="J16" s="18" t="s">
        <v>115</v>
      </c>
      <c r="K16" s="18"/>
      <c r="L16" s="18"/>
      <c r="M16" s="18"/>
    </row>
    <row r="17" spans="1:13" ht="150" x14ac:dyDescent="0.25">
      <c r="A17" s="19" t="s">
        <v>116</v>
      </c>
      <c r="B17" s="20" t="s">
        <v>117</v>
      </c>
      <c r="C17" s="18" t="s">
        <v>118</v>
      </c>
      <c r="D17" s="18">
        <v>16</v>
      </c>
      <c r="E17" s="18">
        <v>16</v>
      </c>
      <c r="F17" s="18">
        <f t="shared" si="0"/>
        <v>32</v>
      </c>
      <c r="G17" s="18" t="s">
        <v>119</v>
      </c>
      <c r="H17" s="18"/>
      <c r="I17" s="18"/>
      <c r="J17" s="18" t="s">
        <v>120</v>
      </c>
      <c r="K17" s="18"/>
      <c r="L17" s="18"/>
      <c r="M17" s="18"/>
    </row>
    <row r="18" spans="1:13" ht="66" x14ac:dyDescent="0.25">
      <c r="A18" s="19" t="s">
        <v>121</v>
      </c>
      <c r="B18" s="20" t="s">
        <v>122</v>
      </c>
      <c r="C18" s="18" t="s">
        <v>69</v>
      </c>
      <c r="D18" s="18">
        <v>17</v>
      </c>
      <c r="E18" s="18">
        <v>17</v>
      </c>
      <c r="F18" s="18">
        <f t="shared" si="0"/>
        <v>34</v>
      </c>
      <c r="G18" s="18" t="s">
        <v>123</v>
      </c>
      <c r="H18" s="18"/>
      <c r="I18" s="18"/>
      <c r="J18" s="18" t="s">
        <v>124</v>
      </c>
      <c r="K18" s="18"/>
      <c r="L18" s="18"/>
      <c r="M18" s="18"/>
    </row>
    <row r="19" spans="1:13" ht="60" x14ac:dyDescent="0.25">
      <c r="A19" s="19" t="s">
        <v>125</v>
      </c>
      <c r="B19" s="20" t="s">
        <v>126</v>
      </c>
      <c r="C19" s="18"/>
      <c r="D19" s="18">
        <v>18</v>
      </c>
      <c r="E19" s="18">
        <v>18</v>
      </c>
      <c r="F19" s="18">
        <f t="shared" si="0"/>
        <v>36</v>
      </c>
      <c r="G19" s="18" t="s">
        <v>127</v>
      </c>
      <c r="H19" s="18"/>
      <c r="I19" s="18"/>
      <c r="J19" s="18" t="s">
        <v>128</v>
      </c>
      <c r="K19" s="18"/>
      <c r="L19" s="18"/>
      <c r="M19" s="18"/>
    </row>
    <row r="20" spans="1:13" ht="105" x14ac:dyDescent="0.25">
      <c r="A20" s="19" t="s">
        <v>129</v>
      </c>
      <c r="B20" s="20" t="s">
        <v>130</v>
      </c>
      <c r="C20" s="18"/>
      <c r="D20" s="18">
        <v>19</v>
      </c>
      <c r="E20" s="18">
        <v>19</v>
      </c>
      <c r="F20" s="18">
        <f t="shared" si="0"/>
        <v>38</v>
      </c>
      <c r="G20" s="18" t="s">
        <v>131</v>
      </c>
      <c r="H20" s="18"/>
      <c r="I20" s="18"/>
      <c r="J20" s="18" t="s">
        <v>132</v>
      </c>
      <c r="K20" s="18"/>
      <c r="L20" s="18"/>
      <c r="M20" s="18"/>
    </row>
    <row r="21" spans="1:13" ht="90" x14ac:dyDescent="0.25">
      <c r="A21" s="19" t="s">
        <v>133</v>
      </c>
      <c r="B21" s="20" t="s">
        <v>134</v>
      </c>
      <c r="C21" s="18"/>
      <c r="D21" s="18">
        <v>20</v>
      </c>
      <c r="E21" s="18">
        <v>20</v>
      </c>
      <c r="F21" s="18">
        <f t="shared" si="0"/>
        <v>40</v>
      </c>
      <c r="G21" s="18" t="s">
        <v>135</v>
      </c>
      <c r="H21" s="18"/>
      <c r="I21" s="18"/>
      <c r="J21" s="18" t="s">
        <v>136</v>
      </c>
      <c r="K21" s="18"/>
      <c r="L21" s="18"/>
      <c r="M21" s="18"/>
    </row>
    <row r="22" spans="1:13" ht="135" x14ac:dyDescent="0.25">
      <c r="A22" s="19" t="s">
        <v>137</v>
      </c>
      <c r="B22" s="20" t="s">
        <v>138</v>
      </c>
      <c r="C22" s="18"/>
      <c r="D22" s="18">
        <v>21</v>
      </c>
      <c r="E22" s="18">
        <v>21</v>
      </c>
      <c r="F22" s="18">
        <f t="shared" si="0"/>
        <v>42</v>
      </c>
      <c r="G22" s="18" t="s">
        <v>139</v>
      </c>
      <c r="H22" s="18"/>
      <c r="I22" s="18"/>
      <c r="J22" s="18" t="s">
        <v>140</v>
      </c>
      <c r="K22" s="18"/>
      <c r="L22" s="18"/>
      <c r="M22" s="18"/>
    </row>
    <row r="23" spans="1:13" ht="82.5" x14ac:dyDescent="0.25">
      <c r="A23" s="19" t="s">
        <v>141</v>
      </c>
      <c r="B23" s="20" t="s">
        <v>142</v>
      </c>
      <c r="C23" s="18"/>
      <c r="D23" s="18">
        <v>22</v>
      </c>
      <c r="E23" s="18">
        <v>22</v>
      </c>
      <c r="F23" s="18">
        <f t="shared" si="0"/>
        <v>44</v>
      </c>
      <c r="G23" s="18" t="s">
        <v>143</v>
      </c>
      <c r="H23" s="18"/>
      <c r="I23" s="18"/>
      <c r="J23" s="18" t="s">
        <v>144</v>
      </c>
      <c r="K23" s="18"/>
      <c r="L23" s="18"/>
      <c r="M23" s="18"/>
    </row>
    <row r="24" spans="1:13" ht="105" x14ac:dyDescent="0.25">
      <c r="A24" s="19" t="s">
        <v>145</v>
      </c>
      <c r="B24" s="20" t="s">
        <v>146</v>
      </c>
      <c r="C24" s="18"/>
      <c r="D24" s="18">
        <v>23</v>
      </c>
      <c r="E24" s="18">
        <v>23</v>
      </c>
      <c r="F24" s="18">
        <f t="shared" si="0"/>
        <v>46</v>
      </c>
      <c r="G24" s="18" t="s">
        <v>147</v>
      </c>
      <c r="H24" s="18"/>
      <c r="I24" s="18"/>
      <c r="J24" s="18" t="s">
        <v>148</v>
      </c>
      <c r="K24" s="18"/>
      <c r="L24" s="18"/>
      <c r="M24" s="18"/>
    </row>
    <row r="25" spans="1:13" ht="49.5" x14ac:dyDescent="0.25">
      <c r="A25" s="21" t="s">
        <v>149</v>
      </c>
      <c r="B25" s="20" t="s">
        <v>150</v>
      </c>
      <c r="C25" s="18"/>
      <c r="D25" s="18">
        <v>24</v>
      </c>
      <c r="E25" s="18">
        <v>24</v>
      </c>
      <c r="F25" s="18">
        <f t="shared" si="0"/>
        <v>48</v>
      </c>
      <c r="G25" s="18" t="s">
        <v>68</v>
      </c>
      <c r="H25" s="18"/>
      <c r="I25" s="18"/>
      <c r="J25" s="18" t="s">
        <v>151</v>
      </c>
      <c r="K25" s="18"/>
      <c r="L25" s="18"/>
      <c r="M25" s="18"/>
    </row>
    <row r="26" spans="1:13" ht="75" x14ac:dyDescent="0.25">
      <c r="A26" s="18"/>
      <c r="B26" s="20" t="s">
        <v>152</v>
      </c>
      <c r="C26" s="21"/>
      <c r="D26" s="18">
        <v>25</v>
      </c>
      <c r="E26" s="18">
        <v>25</v>
      </c>
      <c r="F26" s="18">
        <f t="shared" si="0"/>
        <v>50</v>
      </c>
      <c r="G26" s="18" t="s">
        <v>109</v>
      </c>
      <c r="H26" s="18"/>
      <c r="I26" s="18"/>
      <c r="J26" s="18" t="s">
        <v>153</v>
      </c>
      <c r="K26" s="18"/>
      <c r="L26" s="18"/>
      <c r="M26" s="18"/>
    </row>
    <row r="27" spans="1:13" ht="66" x14ac:dyDescent="0.25">
      <c r="A27" s="18"/>
      <c r="B27" s="20" t="s">
        <v>154</v>
      </c>
      <c r="C27" s="21"/>
      <c r="D27" s="18">
        <v>26</v>
      </c>
      <c r="E27" s="18">
        <v>26</v>
      </c>
      <c r="F27" s="18">
        <f t="shared" si="0"/>
        <v>52</v>
      </c>
      <c r="G27" s="18" t="s">
        <v>155</v>
      </c>
      <c r="H27" s="18"/>
      <c r="I27" s="18"/>
      <c r="J27" s="18" t="s">
        <v>156</v>
      </c>
      <c r="K27" s="18"/>
      <c r="L27" s="18"/>
      <c r="M27" s="18"/>
    </row>
    <row r="28" spans="1:13" ht="45" x14ac:dyDescent="0.25">
      <c r="A28" s="18"/>
      <c r="B28" s="20" t="s">
        <v>157</v>
      </c>
      <c r="C28" s="21"/>
      <c r="D28" s="18">
        <v>27</v>
      </c>
      <c r="E28" s="18">
        <v>27</v>
      </c>
      <c r="F28" s="18">
        <f t="shared" si="0"/>
        <v>54</v>
      </c>
      <c r="G28" s="18" t="s">
        <v>127</v>
      </c>
      <c r="H28" s="18"/>
      <c r="I28" s="18"/>
      <c r="J28" s="18" t="s">
        <v>158</v>
      </c>
      <c r="K28" s="18"/>
      <c r="L28" s="18"/>
      <c r="M28" s="18"/>
    </row>
    <row r="29" spans="1:13" ht="49.5" x14ac:dyDescent="0.25">
      <c r="A29" s="18"/>
      <c r="B29" s="20" t="s">
        <v>159</v>
      </c>
      <c r="C29" s="21"/>
      <c r="D29" s="18">
        <v>28</v>
      </c>
      <c r="E29" s="18">
        <v>28</v>
      </c>
      <c r="F29" s="18">
        <f t="shared" si="0"/>
        <v>56</v>
      </c>
      <c r="G29" s="18"/>
      <c r="H29" s="18"/>
      <c r="I29" s="18"/>
      <c r="J29" s="18" t="s">
        <v>160</v>
      </c>
      <c r="K29" s="18"/>
      <c r="L29" s="18"/>
      <c r="M29" s="18"/>
    </row>
    <row r="30" spans="1:13" ht="60" x14ac:dyDescent="0.25">
      <c r="A30" s="18"/>
      <c r="B30" s="20" t="s">
        <v>161</v>
      </c>
      <c r="C30" s="21"/>
      <c r="D30" s="18">
        <v>29</v>
      </c>
      <c r="E30" s="18">
        <v>29</v>
      </c>
      <c r="F30" s="18">
        <f t="shared" si="0"/>
        <v>58</v>
      </c>
      <c r="G30" s="18"/>
      <c r="H30" s="18"/>
      <c r="I30" s="18"/>
      <c r="J30" s="18" t="s">
        <v>162</v>
      </c>
      <c r="K30" s="18"/>
      <c r="L30" s="18"/>
      <c r="M30" s="18"/>
    </row>
    <row r="31" spans="1:13" ht="66" x14ac:dyDescent="0.25">
      <c r="A31" s="18"/>
      <c r="B31" s="20" t="s">
        <v>163</v>
      </c>
      <c r="C31" s="21"/>
      <c r="D31" s="18">
        <v>30</v>
      </c>
      <c r="E31" s="18">
        <v>30</v>
      </c>
      <c r="F31" s="18">
        <f t="shared" si="0"/>
        <v>60</v>
      </c>
      <c r="G31" s="18"/>
      <c r="H31" s="18"/>
      <c r="I31" s="18"/>
      <c r="J31" s="18" t="s">
        <v>164</v>
      </c>
      <c r="K31" s="18"/>
      <c r="L31" s="18"/>
      <c r="M31" s="18"/>
    </row>
    <row r="32" spans="1:13" ht="60" x14ac:dyDescent="0.25">
      <c r="A32" s="18"/>
      <c r="B32" s="20" t="s">
        <v>165</v>
      </c>
      <c r="C32" s="21"/>
      <c r="D32" s="18">
        <v>31</v>
      </c>
      <c r="E32" s="18">
        <v>31</v>
      </c>
      <c r="F32" s="18">
        <f t="shared" si="0"/>
        <v>62</v>
      </c>
      <c r="G32" s="18"/>
      <c r="H32" s="18"/>
      <c r="I32" s="18"/>
      <c r="J32" s="18" t="s">
        <v>166</v>
      </c>
      <c r="K32" s="18"/>
      <c r="L32" s="18"/>
      <c r="M32" s="18"/>
    </row>
    <row r="33" spans="1:13" ht="49.5" x14ac:dyDescent="0.25">
      <c r="A33" s="18"/>
      <c r="B33" s="20" t="s">
        <v>167</v>
      </c>
      <c r="C33" s="21"/>
      <c r="D33" s="18">
        <v>32</v>
      </c>
      <c r="E33" s="18">
        <v>32</v>
      </c>
      <c r="F33" s="18">
        <f t="shared" si="0"/>
        <v>64</v>
      </c>
      <c r="G33" s="18"/>
      <c r="H33" s="18"/>
      <c r="I33" s="18"/>
      <c r="J33" s="18" t="s">
        <v>168</v>
      </c>
      <c r="K33" s="18"/>
      <c r="L33" s="18"/>
      <c r="M33" s="18"/>
    </row>
    <row r="34" spans="1:13" ht="49.5" x14ac:dyDescent="0.25">
      <c r="A34" s="18"/>
      <c r="B34" s="20" t="s">
        <v>169</v>
      </c>
      <c r="C34" s="21"/>
      <c r="D34" s="18">
        <v>33</v>
      </c>
      <c r="E34" s="18">
        <v>33</v>
      </c>
      <c r="F34" s="18">
        <f t="shared" si="0"/>
        <v>66</v>
      </c>
      <c r="G34" s="18"/>
      <c r="H34" s="18"/>
      <c r="I34" s="18"/>
      <c r="J34" s="18" t="s">
        <v>170</v>
      </c>
      <c r="K34" s="18"/>
      <c r="L34" s="18"/>
      <c r="M34" s="18"/>
    </row>
    <row r="35" spans="1:13" ht="49.5" x14ac:dyDescent="0.25">
      <c r="A35" s="18"/>
      <c r="B35" s="20" t="s">
        <v>171</v>
      </c>
      <c r="C35" s="21"/>
      <c r="D35" s="18">
        <v>34</v>
      </c>
      <c r="E35" s="18">
        <v>34</v>
      </c>
      <c r="F35" s="18">
        <f t="shared" si="0"/>
        <v>68</v>
      </c>
      <c r="G35" s="18"/>
      <c r="H35" s="18"/>
      <c r="I35" s="18"/>
      <c r="J35" s="18" t="s">
        <v>172</v>
      </c>
      <c r="K35" s="18"/>
      <c r="L35" s="18"/>
      <c r="M35" s="18"/>
    </row>
    <row r="36" spans="1:13" ht="49.5" x14ac:dyDescent="0.25">
      <c r="A36" s="18"/>
      <c r="B36" s="20" t="s">
        <v>173</v>
      </c>
      <c r="C36" s="21"/>
      <c r="D36" s="18">
        <v>35</v>
      </c>
      <c r="E36" s="18">
        <v>35</v>
      </c>
      <c r="F36" s="18">
        <f t="shared" si="0"/>
        <v>70</v>
      </c>
      <c r="G36" s="18"/>
      <c r="H36" s="18"/>
      <c r="I36" s="18"/>
      <c r="J36" s="21" t="s">
        <v>174</v>
      </c>
      <c r="K36" s="18"/>
      <c r="L36" s="18"/>
      <c r="M36" s="18"/>
    </row>
    <row r="37" spans="1:13" ht="45" x14ac:dyDescent="0.25">
      <c r="A37" s="18"/>
      <c r="B37" s="20" t="s">
        <v>175</v>
      </c>
      <c r="C37" s="21"/>
      <c r="D37" s="18">
        <v>36</v>
      </c>
      <c r="E37" s="18">
        <v>36</v>
      </c>
      <c r="F37" s="18">
        <f t="shared" si="0"/>
        <v>72</v>
      </c>
      <c r="G37" s="18"/>
      <c r="H37" s="18"/>
      <c r="I37" s="18"/>
      <c r="J37" s="21" t="s">
        <v>176</v>
      </c>
      <c r="K37" s="18"/>
      <c r="L37" s="18"/>
      <c r="M37" s="18"/>
    </row>
    <row r="38" spans="1:13" ht="66" x14ac:dyDescent="0.25">
      <c r="A38" s="18"/>
      <c r="B38" s="20" t="s">
        <v>177</v>
      </c>
      <c r="C38" s="21"/>
      <c r="D38" s="18">
        <v>37</v>
      </c>
      <c r="E38" s="18">
        <v>37</v>
      </c>
      <c r="F38" s="18">
        <f t="shared" si="0"/>
        <v>74</v>
      </c>
      <c r="G38" s="18"/>
      <c r="H38" s="18"/>
      <c r="I38" s="18"/>
      <c r="J38" s="21" t="s">
        <v>178</v>
      </c>
      <c r="K38" s="18"/>
      <c r="L38" s="18"/>
      <c r="M38" s="18"/>
    </row>
    <row r="39" spans="1:13" ht="75" x14ac:dyDescent="0.25">
      <c r="A39" s="18"/>
      <c r="B39" s="20" t="s">
        <v>179</v>
      </c>
      <c r="C39" s="21"/>
      <c r="D39" s="18">
        <v>38</v>
      </c>
      <c r="E39" s="18">
        <v>38</v>
      </c>
      <c r="F39" s="18">
        <f t="shared" si="0"/>
        <v>76</v>
      </c>
      <c r="G39" s="18"/>
      <c r="H39" s="18"/>
      <c r="I39" s="18"/>
      <c r="J39" s="21" t="s">
        <v>180</v>
      </c>
      <c r="K39" s="18"/>
      <c r="L39" s="18"/>
      <c r="M39" s="18"/>
    </row>
    <row r="40" spans="1:13" ht="75" x14ac:dyDescent="0.25">
      <c r="A40" s="18"/>
      <c r="B40" s="20" t="s">
        <v>181</v>
      </c>
      <c r="C40" s="21"/>
      <c r="D40" s="18">
        <v>39</v>
      </c>
      <c r="E40" s="18">
        <v>39</v>
      </c>
      <c r="F40" s="18">
        <f t="shared" si="0"/>
        <v>78</v>
      </c>
      <c r="G40" s="18"/>
      <c r="H40" s="18"/>
      <c r="I40" s="18"/>
      <c r="J40" s="21" t="s">
        <v>182</v>
      </c>
      <c r="K40" s="18"/>
      <c r="L40" s="18"/>
      <c r="M40" s="18"/>
    </row>
    <row r="41" spans="1:13" ht="75" x14ac:dyDescent="0.25">
      <c r="A41" s="18"/>
      <c r="B41" s="20" t="s">
        <v>183</v>
      </c>
      <c r="C41" s="21"/>
      <c r="D41" s="18">
        <v>40</v>
      </c>
      <c r="E41" s="18">
        <v>40</v>
      </c>
      <c r="F41" s="18">
        <f t="shared" si="0"/>
        <v>80</v>
      </c>
      <c r="G41" s="18"/>
      <c r="H41" s="18"/>
      <c r="I41" s="18"/>
      <c r="J41" s="21" t="s">
        <v>184</v>
      </c>
      <c r="K41" s="18"/>
      <c r="L41" s="18"/>
      <c r="M41" s="18"/>
    </row>
    <row r="42" spans="1:13" ht="90" x14ac:dyDescent="0.25">
      <c r="A42" s="18"/>
      <c r="B42" s="20" t="s">
        <v>185</v>
      </c>
      <c r="C42" s="21"/>
      <c r="D42" s="18">
        <v>41</v>
      </c>
      <c r="E42" s="18">
        <v>41</v>
      </c>
      <c r="F42" s="18">
        <f t="shared" si="0"/>
        <v>82</v>
      </c>
      <c r="G42" s="18"/>
      <c r="H42" s="18"/>
      <c r="I42" s="18"/>
      <c r="J42" s="21" t="s">
        <v>186</v>
      </c>
      <c r="K42" s="18"/>
      <c r="L42" s="18"/>
      <c r="M42" s="18"/>
    </row>
    <row r="43" spans="1:13" ht="75" x14ac:dyDescent="0.25">
      <c r="A43" s="18"/>
      <c r="B43" s="20" t="s">
        <v>187</v>
      </c>
      <c r="C43" s="21"/>
      <c r="D43" s="18">
        <v>42</v>
      </c>
      <c r="E43" s="18">
        <v>42</v>
      </c>
      <c r="F43" s="18">
        <f t="shared" si="0"/>
        <v>84</v>
      </c>
      <c r="G43" s="18"/>
      <c r="H43" s="18"/>
      <c r="I43" s="18"/>
      <c r="J43" s="21" t="s">
        <v>188</v>
      </c>
      <c r="K43" s="18"/>
      <c r="L43" s="18"/>
      <c r="M43" s="18"/>
    </row>
    <row r="44" spans="1:13" ht="75" x14ac:dyDescent="0.25">
      <c r="A44" s="18"/>
      <c r="B44" s="20" t="s">
        <v>189</v>
      </c>
      <c r="C44" s="21"/>
      <c r="D44" s="18">
        <v>43</v>
      </c>
      <c r="E44" s="18">
        <v>43</v>
      </c>
      <c r="F44" s="18">
        <f t="shared" si="0"/>
        <v>86</v>
      </c>
      <c r="G44" s="18"/>
      <c r="H44" s="18"/>
      <c r="I44" s="18"/>
      <c r="J44" s="21" t="s">
        <v>190</v>
      </c>
      <c r="K44" s="18"/>
      <c r="L44" s="18"/>
      <c r="M44" s="18"/>
    </row>
    <row r="45" spans="1:13" ht="49.5" x14ac:dyDescent="0.25">
      <c r="A45" s="18"/>
      <c r="B45" s="20" t="s">
        <v>191</v>
      </c>
      <c r="C45" s="21"/>
      <c r="D45" s="18">
        <v>44</v>
      </c>
      <c r="E45" s="18">
        <v>44</v>
      </c>
      <c r="F45" s="18">
        <f t="shared" si="0"/>
        <v>88</v>
      </c>
      <c r="G45" s="18"/>
      <c r="H45" s="18"/>
      <c r="I45" s="18"/>
      <c r="J45" s="21" t="s">
        <v>192</v>
      </c>
      <c r="K45" s="18"/>
      <c r="L45" s="18"/>
      <c r="M45" s="18"/>
    </row>
    <row r="46" spans="1:13" ht="75" x14ac:dyDescent="0.25">
      <c r="A46" s="18"/>
      <c r="B46" s="20" t="s">
        <v>193</v>
      </c>
      <c r="C46" s="21"/>
      <c r="D46" s="18">
        <v>45</v>
      </c>
      <c r="E46" s="18">
        <v>45</v>
      </c>
      <c r="F46" s="18">
        <f t="shared" si="0"/>
        <v>90</v>
      </c>
      <c r="G46" s="18"/>
      <c r="H46" s="18"/>
      <c r="I46" s="18"/>
      <c r="J46" s="21" t="s">
        <v>194</v>
      </c>
      <c r="K46" s="18"/>
      <c r="L46" s="18"/>
      <c r="M46" s="18"/>
    </row>
    <row r="47" spans="1:13" ht="66" x14ac:dyDescent="0.25">
      <c r="A47" s="18"/>
      <c r="B47" s="20" t="s">
        <v>195</v>
      </c>
      <c r="C47" s="21"/>
      <c r="D47" s="18">
        <v>46</v>
      </c>
      <c r="E47" s="18">
        <v>46</v>
      </c>
      <c r="F47" s="18">
        <f t="shared" si="0"/>
        <v>92</v>
      </c>
      <c r="G47" s="18"/>
      <c r="H47" s="18"/>
      <c r="I47" s="18"/>
      <c r="J47" s="21" t="s">
        <v>196</v>
      </c>
      <c r="K47" s="18"/>
      <c r="L47" s="18"/>
      <c r="M47" s="18"/>
    </row>
    <row r="48" spans="1:13" ht="90" x14ac:dyDescent="0.25">
      <c r="A48" s="18"/>
      <c r="B48" s="20" t="s">
        <v>197</v>
      </c>
      <c r="C48" s="21"/>
      <c r="D48" s="18">
        <v>47</v>
      </c>
      <c r="E48" s="18">
        <v>47</v>
      </c>
      <c r="F48" s="18">
        <f t="shared" si="0"/>
        <v>94</v>
      </c>
      <c r="G48" s="18"/>
      <c r="H48" s="18"/>
      <c r="I48" s="18"/>
      <c r="J48" s="21" t="s">
        <v>198</v>
      </c>
      <c r="K48" s="18"/>
      <c r="L48" s="18"/>
      <c r="M48" s="18"/>
    </row>
    <row r="49" spans="1:13" ht="49.5" x14ac:dyDescent="0.25">
      <c r="A49" s="18"/>
      <c r="B49" s="20" t="s">
        <v>199</v>
      </c>
      <c r="C49" s="21"/>
      <c r="D49" s="18">
        <v>48</v>
      </c>
      <c r="E49" s="18">
        <v>48</v>
      </c>
      <c r="F49" s="18">
        <f t="shared" si="0"/>
        <v>96</v>
      </c>
      <c r="G49" s="18"/>
      <c r="H49" s="18"/>
      <c r="I49" s="18"/>
      <c r="J49" s="21" t="s">
        <v>200</v>
      </c>
      <c r="K49" s="18"/>
      <c r="L49" s="18"/>
      <c r="M49" s="18"/>
    </row>
    <row r="50" spans="1:13" ht="90" x14ac:dyDescent="0.25">
      <c r="A50" s="18"/>
      <c r="B50" s="20" t="s">
        <v>201</v>
      </c>
      <c r="C50" s="21"/>
      <c r="D50" s="18">
        <v>49</v>
      </c>
      <c r="E50" s="18">
        <v>49</v>
      </c>
      <c r="F50" s="18">
        <f t="shared" si="0"/>
        <v>98</v>
      </c>
      <c r="G50" s="18"/>
      <c r="H50" s="18"/>
      <c r="I50" s="18"/>
      <c r="J50" s="21" t="s">
        <v>202</v>
      </c>
      <c r="K50" s="18"/>
      <c r="L50" s="18"/>
      <c r="M50" s="18"/>
    </row>
    <row r="51" spans="1:13" ht="45" x14ac:dyDescent="0.25">
      <c r="A51" s="18"/>
      <c r="B51" s="20" t="s">
        <v>203</v>
      </c>
      <c r="C51" s="21"/>
      <c r="D51" s="18">
        <v>50</v>
      </c>
      <c r="E51" s="18">
        <v>50</v>
      </c>
      <c r="F51" s="18">
        <f t="shared" si="0"/>
        <v>100</v>
      </c>
      <c r="G51" s="18"/>
      <c r="H51" s="18"/>
      <c r="I51" s="18"/>
      <c r="J51" s="21" t="s">
        <v>204</v>
      </c>
      <c r="K51" s="18"/>
      <c r="L51" s="18"/>
      <c r="M51" s="18"/>
    </row>
    <row r="52" spans="1:13" ht="90" x14ac:dyDescent="0.25">
      <c r="A52" s="18"/>
      <c r="B52" s="20" t="s">
        <v>205</v>
      </c>
      <c r="C52" s="21"/>
      <c r="D52" s="18">
        <v>51</v>
      </c>
      <c r="E52" s="18">
        <v>51</v>
      </c>
      <c r="F52" s="18">
        <f t="shared" si="0"/>
        <v>102</v>
      </c>
      <c r="G52" s="18"/>
      <c r="H52" s="18"/>
      <c r="I52" s="18"/>
      <c r="J52" s="21" t="s">
        <v>206</v>
      </c>
      <c r="K52" s="18"/>
      <c r="L52" s="18"/>
      <c r="M52" s="18"/>
    </row>
    <row r="53" spans="1:13" ht="90" x14ac:dyDescent="0.25">
      <c r="A53" s="18"/>
      <c r="B53" s="20" t="s">
        <v>207</v>
      </c>
      <c r="C53" s="21"/>
      <c r="D53" s="18">
        <v>52</v>
      </c>
      <c r="E53" s="18">
        <v>52</v>
      </c>
      <c r="F53" s="18">
        <f t="shared" si="0"/>
        <v>104</v>
      </c>
      <c r="G53" s="18"/>
      <c r="H53" s="18"/>
      <c r="I53" s="18"/>
      <c r="J53" s="21" t="s">
        <v>208</v>
      </c>
      <c r="K53" s="18"/>
      <c r="L53" s="18"/>
      <c r="M53" s="18"/>
    </row>
    <row r="54" spans="1:13" ht="75" x14ac:dyDescent="0.25">
      <c r="A54" s="18"/>
      <c r="B54" s="20" t="s">
        <v>209</v>
      </c>
      <c r="C54" s="21"/>
      <c r="D54" s="18">
        <v>53</v>
      </c>
      <c r="E54" s="18">
        <v>53</v>
      </c>
      <c r="F54" s="18">
        <f t="shared" si="0"/>
        <v>106</v>
      </c>
      <c r="G54" s="18"/>
      <c r="H54" s="18"/>
      <c r="I54" s="18"/>
      <c r="J54" s="21" t="s">
        <v>210</v>
      </c>
      <c r="K54" s="18"/>
      <c r="L54" s="18"/>
      <c r="M54" s="18"/>
    </row>
    <row r="55" spans="1:13" ht="75" x14ac:dyDescent="0.25">
      <c r="A55" s="18"/>
      <c r="B55" s="20" t="s">
        <v>211</v>
      </c>
      <c r="C55" s="21"/>
      <c r="D55" s="18">
        <v>54</v>
      </c>
      <c r="E55" s="18">
        <v>54</v>
      </c>
      <c r="F55" s="18">
        <f t="shared" si="0"/>
        <v>108</v>
      </c>
      <c r="G55" s="18"/>
      <c r="H55" s="18"/>
      <c r="I55" s="18"/>
      <c r="J55" s="21" t="s">
        <v>212</v>
      </c>
      <c r="K55" s="18"/>
      <c r="L55" s="18"/>
      <c r="M55" s="18"/>
    </row>
    <row r="56" spans="1:13" ht="75" x14ac:dyDescent="0.25">
      <c r="A56" s="18"/>
      <c r="B56" s="20" t="s">
        <v>213</v>
      </c>
      <c r="C56" s="21"/>
      <c r="D56" s="18">
        <v>55</v>
      </c>
      <c r="E56" s="18">
        <v>55</v>
      </c>
      <c r="F56" s="18">
        <f t="shared" si="0"/>
        <v>110</v>
      </c>
      <c r="G56" s="18"/>
      <c r="H56" s="18"/>
      <c r="I56" s="18"/>
      <c r="J56" s="21" t="s">
        <v>214</v>
      </c>
      <c r="K56" s="18"/>
      <c r="L56" s="18"/>
      <c r="M56" s="18"/>
    </row>
    <row r="57" spans="1:13" ht="60" x14ac:dyDescent="0.25">
      <c r="A57" s="18"/>
      <c r="B57" s="20" t="s">
        <v>215</v>
      </c>
      <c r="C57" s="21"/>
      <c r="D57" s="18">
        <v>56</v>
      </c>
      <c r="E57" s="18">
        <v>56</v>
      </c>
      <c r="F57" s="18">
        <f t="shared" si="0"/>
        <v>112</v>
      </c>
      <c r="G57" s="18"/>
      <c r="H57" s="18"/>
      <c r="I57" s="18"/>
      <c r="J57" s="21" t="s">
        <v>216</v>
      </c>
      <c r="K57" s="18"/>
      <c r="L57" s="18"/>
      <c r="M57" s="18"/>
    </row>
    <row r="58" spans="1:13" ht="90" x14ac:dyDescent="0.25">
      <c r="A58" s="18"/>
      <c r="B58" s="20" t="s">
        <v>217</v>
      </c>
      <c r="C58" s="21"/>
      <c r="D58" s="18">
        <v>57</v>
      </c>
      <c r="E58" s="18">
        <v>57</v>
      </c>
      <c r="F58" s="18">
        <f t="shared" si="0"/>
        <v>114</v>
      </c>
      <c r="G58" s="18"/>
      <c r="H58" s="18"/>
      <c r="I58" s="18"/>
      <c r="J58" s="21" t="s">
        <v>218</v>
      </c>
      <c r="K58" s="18"/>
      <c r="L58" s="18"/>
      <c r="M58" s="18"/>
    </row>
    <row r="59" spans="1:13" ht="60" x14ac:dyDescent="0.25">
      <c r="A59" s="18"/>
      <c r="B59" s="18"/>
      <c r="C59" s="21"/>
      <c r="D59" s="18">
        <v>58</v>
      </c>
      <c r="E59" s="18">
        <v>58</v>
      </c>
      <c r="F59" s="18">
        <f t="shared" si="0"/>
        <v>116</v>
      </c>
      <c r="G59" s="18"/>
      <c r="H59" s="18"/>
      <c r="I59" s="18"/>
      <c r="J59" s="21" t="s">
        <v>219</v>
      </c>
      <c r="K59" s="18"/>
      <c r="L59" s="18"/>
      <c r="M59" s="18"/>
    </row>
    <row r="60" spans="1:13" ht="90" x14ac:dyDescent="0.25">
      <c r="A60" s="18"/>
      <c r="B60" s="18"/>
      <c r="C60" s="21"/>
      <c r="D60" s="18">
        <v>59</v>
      </c>
      <c r="E60" s="18">
        <v>59</v>
      </c>
      <c r="F60" s="18">
        <f t="shared" si="0"/>
        <v>118</v>
      </c>
      <c r="G60" s="18"/>
      <c r="H60" s="18"/>
      <c r="I60" s="18"/>
      <c r="J60" s="21" t="s">
        <v>220</v>
      </c>
      <c r="K60" s="18"/>
      <c r="L60" s="18"/>
      <c r="M60" s="18"/>
    </row>
    <row r="61" spans="1:13" ht="60" x14ac:dyDescent="0.25">
      <c r="A61" s="18"/>
      <c r="B61" s="18"/>
      <c r="C61" s="21"/>
      <c r="D61" s="18">
        <v>60</v>
      </c>
      <c r="E61" s="18">
        <v>60</v>
      </c>
      <c r="F61" s="18">
        <f t="shared" si="0"/>
        <v>120</v>
      </c>
      <c r="G61" s="18"/>
      <c r="H61" s="18"/>
      <c r="I61" s="18"/>
      <c r="J61" s="21" t="s">
        <v>221</v>
      </c>
      <c r="K61" s="18"/>
      <c r="L61" s="18"/>
      <c r="M61" s="18"/>
    </row>
    <row r="62" spans="1:13" ht="75" x14ac:dyDescent="0.25">
      <c r="A62" s="18"/>
      <c r="B62" s="18"/>
      <c r="C62" s="21"/>
      <c r="D62" s="18">
        <v>61</v>
      </c>
      <c r="E62" s="18">
        <v>61</v>
      </c>
      <c r="F62" s="18">
        <f t="shared" si="0"/>
        <v>122</v>
      </c>
      <c r="G62" s="18"/>
      <c r="H62" s="18"/>
      <c r="I62" s="18"/>
      <c r="J62" s="21" t="s">
        <v>222</v>
      </c>
      <c r="K62" s="18"/>
      <c r="L62" s="18"/>
      <c r="M62" s="18"/>
    </row>
    <row r="63" spans="1:13" x14ac:dyDescent="0.25">
      <c r="D63" s="18">
        <v>62</v>
      </c>
    </row>
    <row r="64" spans="1:13" x14ac:dyDescent="0.25">
      <c r="D64" s="18">
        <v>63</v>
      </c>
    </row>
    <row r="65" spans="4:4" x14ac:dyDescent="0.25">
      <c r="D65" s="18">
        <v>64</v>
      </c>
    </row>
    <row r="66" spans="4:4" x14ac:dyDescent="0.25">
      <c r="D66" s="18">
        <v>65</v>
      </c>
    </row>
    <row r="67" spans="4:4" x14ac:dyDescent="0.25">
      <c r="D67" s="18">
        <v>66</v>
      </c>
    </row>
    <row r="68" spans="4:4" x14ac:dyDescent="0.25">
      <c r="D68" s="18">
        <v>67</v>
      </c>
    </row>
    <row r="69" spans="4:4" x14ac:dyDescent="0.25">
      <c r="D69" s="18">
        <v>68</v>
      </c>
    </row>
    <row r="70" spans="4:4" x14ac:dyDescent="0.25">
      <c r="D70" s="18">
        <v>69</v>
      </c>
    </row>
    <row r="71" spans="4:4" x14ac:dyDescent="0.25">
      <c r="D71" s="18">
        <v>70</v>
      </c>
    </row>
    <row r="72" spans="4:4" x14ac:dyDescent="0.25">
      <c r="D72" s="18">
        <v>71</v>
      </c>
    </row>
    <row r="73" spans="4:4" x14ac:dyDescent="0.25">
      <c r="D73" s="18">
        <v>72</v>
      </c>
    </row>
    <row r="74" spans="4:4" x14ac:dyDescent="0.25">
      <c r="D74" s="18">
        <v>73</v>
      </c>
    </row>
    <row r="75" spans="4:4" x14ac:dyDescent="0.25">
      <c r="D75" s="18">
        <v>74</v>
      </c>
    </row>
    <row r="76" spans="4:4" x14ac:dyDescent="0.25">
      <c r="D76" s="18">
        <v>75</v>
      </c>
    </row>
    <row r="77" spans="4:4" x14ac:dyDescent="0.25">
      <c r="D77" s="18">
        <v>76</v>
      </c>
    </row>
    <row r="78" spans="4:4" x14ac:dyDescent="0.25">
      <c r="D78" s="18">
        <v>77</v>
      </c>
    </row>
    <row r="79" spans="4:4" x14ac:dyDescent="0.25">
      <c r="D79" s="18">
        <v>78</v>
      </c>
    </row>
    <row r="80" spans="4:4" x14ac:dyDescent="0.25">
      <c r="D80" s="18">
        <v>79</v>
      </c>
    </row>
    <row r="81" spans="4:4" x14ac:dyDescent="0.25">
      <c r="D81" s="18">
        <v>80</v>
      </c>
    </row>
    <row r="82" spans="4:4" x14ac:dyDescent="0.25">
      <c r="D82" s="18">
        <v>81</v>
      </c>
    </row>
    <row r="83" spans="4:4" x14ac:dyDescent="0.25">
      <c r="D83" s="18">
        <v>82</v>
      </c>
    </row>
    <row r="84" spans="4:4" x14ac:dyDescent="0.25">
      <c r="D84" s="18">
        <v>83</v>
      </c>
    </row>
    <row r="85" spans="4:4" x14ac:dyDescent="0.25">
      <c r="D85" s="18">
        <v>84</v>
      </c>
    </row>
    <row r="86" spans="4:4" x14ac:dyDescent="0.25">
      <c r="D86" s="18">
        <v>85</v>
      </c>
    </row>
    <row r="87" spans="4:4" x14ac:dyDescent="0.25">
      <c r="D87" s="18">
        <v>86</v>
      </c>
    </row>
    <row r="88" spans="4:4" x14ac:dyDescent="0.25">
      <c r="D88" s="18">
        <v>87</v>
      </c>
    </row>
    <row r="89" spans="4:4" x14ac:dyDescent="0.25">
      <c r="D89" s="18">
        <v>88</v>
      </c>
    </row>
    <row r="90" spans="4:4" x14ac:dyDescent="0.25">
      <c r="D90" s="18">
        <v>89</v>
      </c>
    </row>
    <row r="91" spans="4:4" x14ac:dyDescent="0.25">
      <c r="D91" s="18">
        <v>90</v>
      </c>
    </row>
    <row r="92" spans="4:4" x14ac:dyDescent="0.25">
      <c r="D92" s="18">
        <v>91</v>
      </c>
    </row>
    <row r="93" spans="4:4" x14ac:dyDescent="0.25">
      <c r="D93" s="18">
        <v>92</v>
      </c>
    </row>
    <row r="94" spans="4:4" x14ac:dyDescent="0.25">
      <c r="D94" s="18">
        <v>93</v>
      </c>
    </row>
    <row r="95" spans="4:4" x14ac:dyDescent="0.25">
      <c r="D95" s="18">
        <v>94</v>
      </c>
    </row>
    <row r="96" spans="4:4" x14ac:dyDescent="0.25">
      <c r="D96" s="18">
        <v>95</v>
      </c>
    </row>
    <row r="97" spans="4:4" x14ac:dyDescent="0.25">
      <c r="D97" s="18">
        <v>96</v>
      </c>
    </row>
    <row r="98" spans="4:4" x14ac:dyDescent="0.25">
      <c r="D98" s="18">
        <v>97</v>
      </c>
    </row>
    <row r="99" spans="4:4" x14ac:dyDescent="0.25">
      <c r="D99" s="18">
        <v>98</v>
      </c>
    </row>
    <row r="100" spans="4:4" x14ac:dyDescent="0.25">
      <c r="D100" s="18">
        <v>99</v>
      </c>
    </row>
    <row r="101" spans="4:4" x14ac:dyDescent="0.25">
      <c r="D101" s="18">
        <v>100</v>
      </c>
    </row>
  </sheetData>
  <sheetProtection algorithmName="SHA-512" hashValue="n3y7ViZ3u0OD9ti8dP0IiZw7QA6XIBCDs9Xq7MV7HU++iIIhflUyMCRbrUtPt62kJQZiylFIPdSxi5sGEUM6+g==" saltValue="NNV5Y/Z1Exd12IPtXDIK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F1DD-37CB-40C9-A0F0-785795D16B10}">
  <dimension ref="C2:C102"/>
  <sheetViews>
    <sheetView topLeftCell="A68" workbookViewId="0">
      <selection activeCell="G96" sqref="G96"/>
    </sheetView>
  </sheetViews>
  <sheetFormatPr baseColWidth="10" defaultRowHeight="15" x14ac:dyDescent="0.25"/>
  <sheetData>
    <row r="2" spans="3:3" x14ac:dyDescent="0.25">
      <c r="C2">
        <v>0</v>
      </c>
    </row>
    <row r="3" spans="3:3" x14ac:dyDescent="0.25">
      <c r="C3">
        <v>1</v>
      </c>
    </row>
    <row r="4" spans="3:3" x14ac:dyDescent="0.25">
      <c r="C4">
        <v>2</v>
      </c>
    </row>
    <row r="5" spans="3:3" x14ac:dyDescent="0.25">
      <c r="C5">
        <v>3</v>
      </c>
    </row>
    <row r="6" spans="3:3" x14ac:dyDescent="0.25">
      <c r="C6">
        <v>4</v>
      </c>
    </row>
    <row r="7" spans="3:3" x14ac:dyDescent="0.25">
      <c r="C7">
        <v>5</v>
      </c>
    </row>
    <row r="8" spans="3:3" x14ac:dyDescent="0.25">
      <c r="C8">
        <v>6</v>
      </c>
    </row>
    <row r="9" spans="3:3" x14ac:dyDescent="0.25">
      <c r="C9">
        <v>7</v>
      </c>
    </row>
    <row r="10" spans="3:3" x14ac:dyDescent="0.25">
      <c r="C10">
        <v>8</v>
      </c>
    </row>
    <row r="11" spans="3:3" x14ac:dyDescent="0.25">
      <c r="C11">
        <v>9</v>
      </c>
    </row>
    <row r="12" spans="3:3" x14ac:dyDescent="0.25">
      <c r="C12">
        <v>10</v>
      </c>
    </row>
    <row r="13" spans="3:3" x14ac:dyDescent="0.25">
      <c r="C13">
        <v>11</v>
      </c>
    </row>
    <row r="14" spans="3:3" x14ac:dyDescent="0.25">
      <c r="C14">
        <v>12</v>
      </c>
    </row>
    <row r="15" spans="3:3" x14ac:dyDescent="0.25">
      <c r="C15">
        <v>13</v>
      </c>
    </row>
    <row r="16" spans="3:3" x14ac:dyDescent="0.25">
      <c r="C16">
        <v>14</v>
      </c>
    </row>
    <row r="17" spans="3:3" x14ac:dyDescent="0.25">
      <c r="C17">
        <v>15</v>
      </c>
    </row>
    <row r="18" spans="3:3" x14ac:dyDescent="0.25">
      <c r="C18">
        <v>16</v>
      </c>
    </row>
    <row r="19" spans="3:3" x14ac:dyDescent="0.25">
      <c r="C19">
        <v>17</v>
      </c>
    </row>
    <row r="20" spans="3:3" x14ac:dyDescent="0.25">
      <c r="C20">
        <v>18</v>
      </c>
    </row>
    <row r="21" spans="3:3" x14ac:dyDescent="0.25">
      <c r="C21">
        <v>19</v>
      </c>
    </row>
    <row r="22" spans="3:3" x14ac:dyDescent="0.25">
      <c r="C22">
        <v>20</v>
      </c>
    </row>
    <row r="23" spans="3:3" x14ac:dyDescent="0.25">
      <c r="C23">
        <v>21</v>
      </c>
    </row>
    <row r="24" spans="3:3" x14ac:dyDescent="0.25">
      <c r="C24">
        <v>22</v>
      </c>
    </row>
    <row r="25" spans="3:3" x14ac:dyDescent="0.25">
      <c r="C25">
        <v>23</v>
      </c>
    </row>
    <row r="26" spans="3:3" x14ac:dyDescent="0.25">
      <c r="C26">
        <v>24</v>
      </c>
    </row>
    <row r="27" spans="3:3" x14ac:dyDescent="0.25">
      <c r="C27">
        <v>25</v>
      </c>
    </row>
    <row r="28" spans="3:3" x14ac:dyDescent="0.25">
      <c r="C28">
        <v>26</v>
      </c>
    </row>
    <row r="29" spans="3:3" x14ac:dyDescent="0.25">
      <c r="C29">
        <v>27</v>
      </c>
    </row>
    <row r="30" spans="3:3" x14ac:dyDescent="0.25">
      <c r="C30">
        <v>28</v>
      </c>
    </row>
    <row r="31" spans="3:3" x14ac:dyDescent="0.25">
      <c r="C31">
        <v>29</v>
      </c>
    </row>
    <row r="32" spans="3:3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sheetProtection algorithmName="SHA-512" hashValue="ZixMFEjKfrH0ODNd6MkWTvsmuUO6aXPVknp2BhbEVU9jWSrQTbsuydGGqfQj7PqFu5optFN7uiZfbwkaHAB7WA==" saltValue="wGicAoPSFsd7JhU8923RH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</vt:lpstr>
      <vt:lpstr>Instructivo </vt:lpstr>
      <vt:lpstr>Hoja1</vt:lpstr>
      <vt:lpstr>Hoja2</vt:lpstr>
      <vt:lpstr>Plan!Área_de_impresión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Cronnys Mabel Pérez</dc:creator>
  <cp:keywords/>
  <dc:description/>
  <cp:lastModifiedBy>Cronnys Mabel Pérez</cp:lastModifiedBy>
  <cp:revision/>
  <cp:lastPrinted>2022-11-07T15:01:48Z</cp:lastPrinted>
  <dcterms:created xsi:type="dcterms:W3CDTF">2021-07-28T11:38:33Z</dcterms:created>
  <dcterms:modified xsi:type="dcterms:W3CDTF">2022-11-29T13:34:53Z</dcterms:modified>
  <cp:category/>
  <cp:contentStatus/>
</cp:coreProperties>
</file>