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nio 2026/"/>
    </mc:Choice>
  </mc:AlternateContent>
  <xr:revisionPtr revIDLastSave="0" documentId="8_{8C0B7675-B896-45A0-B58D-367161A260A6}" xr6:coauthVersionLast="47" xr6:coauthVersionMax="47" xr10:uidLastSave="{00000000-0000-0000-0000-000000000000}"/>
  <bookViews>
    <workbookView xWindow="-120" yWindow="-120" windowWidth="29040" windowHeight="15720" xr2:uid="{875D8ABB-7AB9-4AFD-8993-EA4CE0E8B3B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0" i="1" l="1"/>
  <c r="H42" i="1" s="1"/>
  <c r="H49" i="1" s="1"/>
  <c r="H32" i="1"/>
  <c r="H22" i="1"/>
  <c r="H33" i="1" s="1"/>
  <c r="H48" i="1" s="1"/>
</calcChain>
</file>

<file path=xl/sharedStrings.xml><?xml version="1.0" encoding="utf-8"?>
<sst xmlns="http://schemas.openxmlformats.org/spreadsheetml/2006/main" count="45" uniqueCount="45">
  <si>
    <t xml:space="preserve">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</si>
  <si>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</si>
  <si>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</si>
  <si>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>AL 30 DE JUNIO 2026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</si>
  <si>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</si>
  <si>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</si>
  <si>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</si>
  <si>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</si>
  <si>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 EN BANCO ( Cta. Operativa )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</si>
  <si>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</si>
  <si>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</si>
  <si>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</si>
  <si>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</si>
  <si>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</si>
  <si>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</si>
  <si>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</si>
  <si>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</si>
  <si>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</si>
  <si>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</si>
  <si>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</si>
  <si>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</si>
  <si>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</si>
  <si>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</si>
  <si>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</si>
  <si>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</si>
  <si>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</si>
  <si>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</si>
  <si>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</si>
  <si>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</si>
  <si>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</si>
  <si>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</si>
  <si>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</si>
  <si>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</si>
  <si>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</si>
  <si>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</si>
  <si>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</si>
  <si>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</si>
  <si>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  </t>
  </si>
  <si>
    <t>Rhina Peña Bello</t>
  </si>
  <si>
    <t xml:space="preserve"> Catalina Feliz Terrero</t>
  </si>
  <si>
    <t xml:space="preserve">                          Enc. Interina División Contabilidad</t>
  </si>
  <si>
    <t>Enc. Depto. Administrativo Financiero</t>
  </si>
  <si>
    <t xml:space="preserve"> </t>
  </si>
  <si>
    <t xml:space="preserve">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</si>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</sst>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sz val="13"/>
      <name val="Arial"/>
      <family val="2"/>
    </font>
    <font>
      <sz val="18"/>
      <color theme="1"/>
      <name val="Aptos Narrow"/>
      <family val="2"/>
      <scheme val="minor"/>
    </font>
    <font>
      <b/>
      <sz val="18"/>
      <color rgb="FFFF0000"/>
      <name val="Arial"/>
      <family val="2"/>
    </font>
    <font>
      <sz val="16"/>
      <name val="Arial"/>
      <family val="2"/>
    </font>
    <font>
      <b/>
      <u/>
      <sz val="18"/>
      <name val="Arial"/>
      <family val="2"/>
    </font>
    <font>
      <b/>
      <sz val="13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43" fontId="11" fillId="3" borderId="0" xfId="0" applyNumberFormat="1" applyFont="1" applyFill="1" applyAlignment="1">
      <alignment vertical="center" wrapText="1"/>
    </xf>
    <xf numFmtId="43" fontId="10" fillId="3" borderId="0" xfId="1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/>
    </xf>
    <xf numFmtId="43" fontId="10" fillId="2" borderId="0" xfId="1" applyFont="1" applyFill="1" applyBorder="1" applyAlignment="1">
      <alignment vertical="center" wrapText="1"/>
    </xf>
    <xf numFmtId="43" fontId="2" fillId="3" borderId="0" xfId="1" applyFont="1" applyFill="1" applyBorder="1" applyAlignment="1">
      <alignment vertical="center" wrapText="1"/>
    </xf>
    <xf numFmtId="43" fontId="10" fillId="3" borderId="0" xfId="1" applyFont="1" applyFill="1" applyBorder="1" applyAlignment="1">
      <alignment vertical="center"/>
    </xf>
    <xf numFmtId="43" fontId="2" fillId="3" borderId="2" xfId="1" applyFont="1" applyFill="1" applyBorder="1" applyAlignment="1">
      <alignment vertical="center" wrapText="1"/>
    </xf>
    <xf numFmtId="43" fontId="2" fillId="2" borderId="3" xfId="0" applyNumberFormat="1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43" fontId="10" fillId="2" borderId="1" xfId="1" applyFont="1" applyFill="1" applyBorder="1" applyAlignment="1">
      <alignment vertical="center" wrapText="1"/>
    </xf>
    <xf numFmtId="43" fontId="2" fillId="2" borderId="3" xfId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3641912</xdr:colOff>
      <xdr:row>3</xdr:row>
      <xdr:rowOff>0</xdr:rowOff>
    </xdr:from>
    <xdr:to>
      <xdr:col>6</xdr:col>
      <xdr:colOff>7864275</xdr:colOff>
      <xdr:row>5</xdr:row>
      <xdr:rowOff>152400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DC5A168-7E53-4E4E-A6D2-B7871B4D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3912" y="571500"/>
          <a:ext cx="4222363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3765176</xdr:colOff>
      <xdr:row>59</xdr:row>
      <xdr:rowOff>739587</xdr:rowOff>
    </xdr:from>
    <xdr:to>
      <xdr:col>7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6DB284F-0B4A-4CB9-AF00-C56EC9FCB949}"/>
            </a:ext>
          </a:extLst>
        </xdr:cNvPr>
        <xdr:cNvCxnSpPr/>
      </xdr:nvCxnSpPr>
      <xdr:spPr>
        <a:xfrm>
          <a:off x="4355726" y="156366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1647264</xdr:colOff>
      <xdr:row>54</xdr:row>
      <xdr:rowOff>280147</xdr:rowOff>
    </xdr:from>
    <xdr:to>
      <xdr:col>6</xdr:col>
      <xdr:colOff>5109882</xdr:colOff>
      <xdr:row>55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C4EF376-87BD-4624-849B-135525198EAD}"/>
            </a:ext>
          </a:extLst>
        </xdr:cNvPr>
        <xdr:cNvCxnSpPr/>
      </xdr:nvCxnSpPr>
      <xdr:spPr>
        <a:xfrm>
          <a:off x="2237814" y="13824697"/>
          <a:ext cx="3462618" cy="358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493059</xdr:colOff>
      <xdr:row>55</xdr:row>
      <xdr:rowOff>11205</xdr:rowOff>
    </xdr:from>
    <xdr:to>
      <xdr:col>7</xdr:col>
      <xdr:colOff>4022912</xdr:colOff>
      <xdr:row>55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C4428F-1860-482F-9948-7E8052781EE0}"/>
            </a:ext>
          </a:extLst>
        </xdr:cNvPr>
        <xdr:cNvCxnSpPr/>
      </xdr:nvCxnSpPr>
      <xdr:spPr>
        <a:xfrm>
          <a:off x="7493934" y="138605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9BB8-E49E-471D-8DB4-15CA370992FB}">
  <dimension ref="E4:H63"/>
  <sheetViews>
    <sheetView tabSelected="1" topLeftCell="A30" workbookViewId="0">
      <selection activeCell="G13" sqref="G13"/>
    </sheetView>
  </sheetViews>
  <sheetFormatPr baseColWidth="10" defaultRowHeight="15" x14ac:dyDescent="0.25"/>
  <cols>
    <col min="7" max="7" width="138.85546875" bestFit="1" customWidth="1"/>
    <col min="8" max="8" width="53.28515625" bestFit="1" customWidth="1"/>
  </cols>
  <sheetData>
    <row r="4" spans="5:8" x14ac:dyDescent="0.25">
      <c r="E4" s="1" t="s">
        <v>0</v>
      </c>
      <c r="F4" s="1"/>
      <c r="G4" s="1"/>
      <c r="H4" s="1"/>
    </row>
    <row r="5" spans="5:8" x14ac:dyDescent="0.25">
      <c r="E5" s="1"/>
      <c r="F5" s="1"/>
      <c r="G5" s="1"/>
      <c r="H5" s="1"/>
    </row>
    <row r="6" spans="5:8" x14ac:dyDescent="0.25">
      <c r="E6" s="1"/>
      <c r="F6" s="1"/>
      <c r="G6" s="1"/>
      <c r="H6" s="1"/>
    </row>
    <row r="7" spans="5:8" x14ac:dyDescent="0.25">
      <c r="E7" s="1"/>
      <c r="F7" s="1"/>
      <c r="G7" s="1"/>
      <c r="H7" s="1"/>
    </row>
    <row r="8" spans="5:8" ht="23.25" x14ac:dyDescent="0.25">
      <c r="E8" s="2"/>
      <c r="F8" s="2"/>
      <c r="G8" s="3" t="s">
        <v>1</v>
      </c>
      <c r="H8" s="3"/>
    </row>
    <row r="9" spans="5:8" ht="23.25" x14ac:dyDescent="0.25">
      <c r="E9" s="2"/>
      <c r="F9" s="2"/>
      <c r="G9" s="4" t="s">
        <v>2</v>
      </c>
      <c r="H9" s="4"/>
    </row>
    <row r="10" spans="5:8" ht="23.25" x14ac:dyDescent="0.25">
      <c r="E10" s="2"/>
      <c r="F10" s="2"/>
      <c r="G10" s="4" t="s">
        <v>3</v>
      </c>
      <c r="H10" s="4"/>
    </row>
    <row r="11" spans="5:8" ht="23.25" x14ac:dyDescent="0.25">
      <c r="E11" s="5" t="s">
        <v>4</v>
      </c>
      <c r="F11" s="5"/>
      <c r="G11" s="4" t="s">
        <v>5</v>
      </c>
      <c r="H11" s="4"/>
    </row>
    <row r="12" spans="5:8" ht="23.25" x14ac:dyDescent="0.25">
      <c r="E12" s="2"/>
      <c r="F12" s="2"/>
      <c r="G12" s="3"/>
      <c r="H12" s="3"/>
    </row>
    <row r="13" spans="5:8" ht="23.25" x14ac:dyDescent="0.25">
      <c r="E13" s="2"/>
      <c r="F13" s="2"/>
      <c r="G13" s="3"/>
      <c r="H13" s="3"/>
    </row>
    <row r="14" spans="5:8" ht="24" x14ac:dyDescent="0.4">
      <c r="E14" s="6"/>
      <c r="F14" s="6"/>
      <c r="G14" s="7"/>
      <c r="H14" s="8"/>
    </row>
    <row r="15" spans="5:8" ht="23.25" x14ac:dyDescent="0.25">
      <c r="E15" s="6"/>
      <c r="F15" s="6"/>
      <c r="G15" s="9"/>
      <c r="H15" s="10"/>
    </row>
    <row r="16" spans="5:8" ht="23.25" x14ac:dyDescent="0.25">
      <c r="E16" s="6"/>
      <c r="F16" s="11"/>
      <c r="G16" s="12" t="s">
        <v>6</v>
      </c>
      <c r="H16" s="8"/>
    </row>
    <row r="17" spans="5:8" ht="23.25" x14ac:dyDescent="0.25">
      <c r="E17" s="13"/>
      <c r="F17" s="14"/>
      <c r="G17" s="9" t="s">
        <v>7</v>
      </c>
      <c r="H17" s="15"/>
    </row>
    <row r="18" spans="5:8" ht="23.25" x14ac:dyDescent="0.25">
      <c r="E18" s="16"/>
      <c r="F18" s="17"/>
      <c r="G18" s="18" t="s">
        <v>8</v>
      </c>
      <c r="H18" s="19">
        <v>6188318.8700000001</v>
      </c>
    </row>
    <row r="19" spans="5:8" ht="23.25" x14ac:dyDescent="0.25">
      <c r="E19" s="16"/>
      <c r="F19" s="17"/>
      <c r="G19" s="18" t="s">
        <v>9</v>
      </c>
      <c r="H19" s="20">
        <v>547746.22</v>
      </c>
    </row>
    <row r="20" spans="5:8" ht="23.25" x14ac:dyDescent="0.25">
      <c r="E20" s="6"/>
      <c r="F20" s="11"/>
      <c r="G20" s="18" t="s">
        <v>10</v>
      </c>
      <c r="H20" s="19">
        <v>3345014.2</v>
      </c>
    </row>
    <row r="21" spans="5:8" ht="23.25" x14ac:dyDescent="0.25">
      <c r="E21" s="6"/>
      <c r="F21" s="11"/>
      <c r="G21" s="18" t="s">
        <v>11</v>
      </c>
      <c r="H21" s="20">
        <v>3049585.71</v>
      </c>
    </row>
    <row r="22" spans="5:8" ht="23.25" x14ac:dyDescent="0.25">
      <c r="E22" s="6"/>
      <c r="F22" s="11"/>
      <c r="G22" s="9" t="s">
        <v>12</v>
      </c>
      <c r="H22" s="21">
        <f>SUM(H18:H21)</f>
        <v>13130665</v>
      </c>
    </row>
    <row r="23" spans="5:8" ht="23.25" x14ac:dyDescent="0.25">
      <c r="E23" s="6"/>
      <c r="F23" s="11"/>
      <c r="G23" s="9"/>
      <c r="H23" s="22"/>
    </row>
    <row r="24" spans="5:8" ht="23.25" x14ac:dyDescent="0.25">
      <c r="E24" s="6"/>
      <c r="F24" s="11"/>
      <c r="G24" s="9" t="s">
        <v>13</v>
      </c>
      <c r="H24" s="23"/>
    </row>
    <row r="25" spans="5:8" ht="23.25" x14ac:dyDescent="0.25">
      <c r="E25" s="6"/>
      <c r="F25" s="11"/>
      <c r="G25" s="18" t="s">
        <v>14</v>
      </c>
      <c r="H25" s="24">
        <v>0</v>
      </c>
    </row>
    <row r="26" spans="5:8" ht="23.25" x14ac:dyDescent="0.25">
      <c r="E26" s="6"/>
      <c r="F26" s="11"/>
      <c r="G26" s="18" t="s">
        <v>15</v>
      </c>
      <c r="H26" s="24">
        <v>0</v>
      </c>
    </row>
    <row r="27" spans="5:8" ht="23.25" x14ac:dyDescent="0.25">
      <c r="E27" s="6"/>
      <c r="F27" s="11"/>
      <c r="G27" s="18" t="s">
        <v>16</v>
      </c>
      <c r="H27" s="25">
        <v>63722825.789999999</v>
      </c>
    </row>
    <row r="28" spans="5:8" ht="23.25" x14ac:dyDescent="0.25">
      <c r="E28" s="6"/>
      <c r="F28" s="11"/>
      <c r="G28" s="18" t="s">
        <v>17</v>
      </c>
      <c r="H28" s="26">
        <v>43095293.380000003</v>
      </c>
    </row>
    <row r="29" spans="5:8" ht="23.25" x14ac:dyDescent="0.25">
      <c r="E29" s="6"/>
      <c r="F29" s="11"/>
      <c r="G29" s="18" t="s">
        <v>18</v>
      </c>
      <c r="H29" s="25">
        <v>0</v>
      </c>
    </row>
    <row r="30" spans="5:8" ht="23.25" x14ac:dyDescent="0.25">
      <c r="E30" s="6"/>
      <c r="F30" s="11"/>
      <c r="G30" s="18" t="s">
        <v>19</v>
      </c>
      <c r="H30" s="20">
        <v>0</v>
      </c>
    </row>
    <row r="31" spans="5:8" ht="23.25" x14ac:dyDescent="0.25">
      <c r="E31" s="6"/>
      <c r="F31" s="11"/>
      <c r="G31" s="18" t="s">
        <v>20</v>
      </c>
      <c r="H31" s="27">
        <v>0</v>
      </c>
    </row>
    <row r="32" spans="5:8" ht="23.25" x14ac:dyDescent="0.25">
      <c r="E32" s="6"/>
      <c r="F32" s="11"/>
      <c r="G32" s="9" t="s">
        <v>21</v>
      </c>
      <c r="H32" s="20">
        <f>+H27-H28</f>
        <v>20627532.409999996</v>
      </c>
    </row>
    <row r="33" spans="5:8" ht="24" thickBot="1" x14ac:dyDescent="0.3">
      <c r="E33" s="6"/>
      <c r="F33" s="11"/>
      <c r="G33" s="9" t="s">
        <v>22</v>
      </c>
      <c r="H33" s="28">
        <f>+H22+H32</f>
        <v>33758197.409999996</v>
      </c>
    </row>
    <row r="34" spans="5:8" ht="24" thickTop="1" x14ac:dyDescent="0.25">
      <c r="E34" s="6"/>
      <c r="F34" s="11"/>
      <c r="G34" s="9"/>
      <c r="H34" s="29"/>
    </row>
    <row r="35" spans="5:8" ht="23.25" x14ac:dyDescent="0.25">
      <c r="E35" s="6"/>
      <c r="F35" s="11"/>
      <c r="G35" s="12" t="s">
        <v>23</v>
      </c>
      <c r="H35" s="29"/>
    </row>
    <row r="36" spans="5:8" ht="23.25" x14ac:dyDescent="0.25">
      <c r="E36" s="6"/>
      <c r="F36" s="11"/>
      <c r="G36" s="9" t="s">
        <v>24</v>
      </c>
      <c r="H36" s="15"/>
    </row>
    <row r="37" spans="5:8" ht="23.25" x14ac:dyDescent="0.25">
      <c r="E37" s="6"/>
      <c r="F37" s="11"/>
      <c r="G37" s="18" t="s">
        <v>25</v>
      </c>
      <c r="H37" s="22"/>
    </row>
    <row r="38" spans="5:8" ht="23.25" x14ac:dyDescent="0.25">
      <c r="E38" s="6"/>
      <c r="F38" s="11"/>
      <c r="G38" s="18" t="s">
        <v>26</v>
      </c>
      <c r="H38" s="30">
        <v>4014720.23</v>
      </c>
    </row>
    <row r="39" spans="5:8" ht="23.25" x14ac:dyDescent="0.25">
      <c r="E39" s="6"/>
      <c r="F39" s="11"/>
      <c r="G39" s="18" t="s">
        <v>27</v>
      </c>
      <c r="H39" s="22"/>
    </row>
    <row r="40" spans="5:8" ht="23.25" x14ac:dyDescent="0.25">
      <c r="E40" s="6"/>
      <c r="F40" s="11"/>
      <c r="G40" s="9" t="s">
        <v>28</v>
      </c>
      <c r="H40" s="30">
        <f>SUM(H37:H39)</f>
        <v>4014720.23</v>
      </c>
    </row>
    <row r="41" spans="5:8" ht="23.25" x14ac:dyDescent="0.25">
      <c r="E41" s="6"/>
      <c r="F41" s="11"/>
      <c r="G41" s="9" t="s">
        <v>29</v>
      </c>
      <c r="H41" s="22">
        <v>0</v>
      </c>
    </row>
    <row r="42" spans="5:8" ht="23.25" x14ac:dyDescent="0.25">
      <c r="E42" s="6"/>
      <c r="F42" s="11"/>
      <c r="G42" s="9" t="s">
        <v>30</v>
      </c>
      <c r="H42" s="21">
        <f>+H40+H41</f>
        <v>4014720.23</v>
      </c>
    </row>
    <row r="43" spans="5:8" ht="23.25" x14ac:dyDescent="0.25">
      <c r="E43" s="6"/>
      <c r="F43" s="11"/>
      <c r="G43" s="9"/>
      <c r="H43" s="29"/>
    </row>
    <row r="44" spans="5:8" ht="23.25" x14ac:dyDescent="0.25">
      <c r="E44" s="6"/>
      <c r="F44" s="11"/>
      <c r="G44" s="9" t="s">
        <v>31</v>
      </c>
      <c r="H44" s="22"/>
    </row>
    <row r="45" spans="5:8" ht="23.25" x14ac:dyDescent="0.25">
      <c r="E45" s="6"/>
      <c r="F45" s="11"/>
      <c r="G45" s="18" t="s">
        <v>32</v>
      </c>
      <c r="H45" s="24">
        <v>0</v>
      </c>
    </row>
    <row r="46" spans="5:8" ht="23.25" x14ac:dyDescent="0.25">
      <c r="E46" s="6"/>
      <c r="F46" s="11"/>
      <c r="G46" s="18" t="s">
        <v>33</v>
      </c>
      <c r="H46" s="24">
        <v>0</v>
      </c>
    </row>
    <row r="47" spans="5:8" ht="23.25" x14ac:dyDescent="0.25">
      <c r="E47" s="6"/>
      <c r="F47" s="11"/>
      <c r="G47" s="18" t="s">
        <v>34</v>
      </c>
      <c r="H47" s="24">
        <v>0</v>
      </c>
    </row>
    <row r="48" spans="5:8" ht="23.25" x14ac:dyDescent="0.25">
      <c r="E48" s="6"/>
      <c r="F48" s="11"/>
      <c r="G48" s="9" t="s">
        <v>35</v>
      </c>
      <c r="H48" s="21">
        <f>+H33-H38</f>
        <v>29743477.179999996</v>
      </c>
    </row>
    <row r="49" spans="5:8" ht="24" thickBot="1" x14ac:dyDescent="0.3">
      <c r="E49" s="6"/>
      <c r="F49" s="11"/>
      <c r="G49" s="9" t="s">
        <v>36</v>
      </c>
      <c r="H49" s="31">
        <f>+H42+H48</f>
        <v>33758197.409999996</v>
      </c>
    </row>
    <row r="50" spans="5:8" ht="24" thickTop="1" x14ac:dyDescent="0.25">
      <c r="E50" s="6"/>
      <c r="F50" s="11"/>
      <c r="G50" s="9"/>
      <c r="H50" s="32"/>
    </row>
    <row r="51" spans="5:8" ht="23.25" x14ac:dyDescent="0.25">
      <c r="E51" s="6"/>
      <c r="F51" s="11"/>
      <c r="G51" s="9"/>
      <c r="H51" s="29"/>
    </row>
    <row r="52" spans="5:8" ht="24" x14ac:dyDescent="0.4">
      <c r="E52" s="6"/>
      <c r="F52" s="11"/>
      <c r="G52" s="9"/>
      <c r="H52" s="7"/>
    </row>
    <row r="53" spans="5:8" ht="24" x14ac:dyDescent="0.4">
      <c r="F53" s="33"/>
      <c r="G53" s="7"/>
      <c r="H53" s="7"/>
    </row>
    <row r="54" spans="5:8" ht="24" x14ac:dyDescent="0.4">
      <c r="F54" s="33"/>
      <c r="G54" s="7"/>
      <c r="H54" s="7"/>
    </row>
    <row r="55" spans="5:8" ht="24" x14ac:dyDescent="0.4">
      <c r="F55" s="33"/>
      <c r="G55" s="34" t="s">
        <v>37</v>
      </c>
      <c r="H55" s="7"/>
    </row>
    <row r="56" spans="5:8" ht="24" x14ac:dyDescent="0.4">
      <c r="F56" s="33"/>
      <c r="G56" s="35" t="s">
        <v>38</v>
      </c>
      <c r="H56" s="35" t="s">
        <v>39</v>
      </c>
    </row>
    <row r="57" spans="5:8" ht="24" x14ac:dyDescent="0.4">
      <c r="F57" s="33"/>
      <c r="G57" s="36" t="s">
        <v>40</v>
      </c>
      <c r="H57" s="34" t="s">
        <v>41</v>
      </c>
    </row>
    <row r="58" spans="5:8" ht="24" x14ac:dyDescent="0.4">
      <c r="F58" s="33"/>
      <c r="G58" s="34"/>
      <c r="H58" s="34"/>
    </row>
    <row r="59" spans="5:8" ht="24" x14ac:dyDescent="0.4">
      <c r="F59" s="33"/>
      <c r="G59" s="34" t="s">
        <v>42</v>
      </c>
      <c r="H59" s="34"/>
    </row>
    <row r="60" spans="5:8" ht="24" x14ac:dyDescent="0.4">
      <c r="F60" s="33"/>
      <c r="G60" s="7"/>
      <c r="H60" s="7"/>
    </row>
    <row r="61" spans="5:8" ht="24" x14ac:dyDescent="0.4">
      <c r="F61" s="33"/>
      <c r="G61" s="37" t="s">
        <v>43</v>
      </c>
      <c r="H61" s="37"/>
    </row>
    <row r="62" spans="5:8" ht="24" x14ac:dyDescent="0.4">
      <c r="F62" s="33"/>
      <c r="G62" s="38" t="s">
        <v>44</v>
      </c>
      <c r="H62" s="38"/>
    </row>
    <row r="63" spans="5:8" ht="21" x14ac:dyDescent="0.35">
      <c r="G63" s="33"/>
      <c r="H63" s="33"/>
    </row>
  </sheetData>
  <mergeCells count="6">
    <mergeCell ref="E4:H7"/>
    <mergeCell ref="G9:H9"/>
    <mergeCell ref="G10:H10"/>
    <mergeCell ref="G11:H11"/>
    <mergeCell ref="G61:H61"/>
    <mergeCell ref="G62:H6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0A0687-B9DD-44DF-9E61-B4E8BEBA16B7}"/>
</file>

<file path=customXml/itemProps2.xml><?xml version="1.0" encoding="utf-8"?>
<ds:datastoreItem xmlns:ds="http://schemas.openxmlformats.org/officeDocument/2006/customXml" ds:itemID="{A4D04918-9B61-424E-8809-D8E7C8B88A74}"/>
</file>

<file path=customXml/itemProps3.xml><?xml version="1.0" encoding="utf-8"?>
<ds:datastoreItem xmlns:ds="http://schemas.openxmlformats.org/officeDocument/2006/customXml" ds:itemID="{0187352A-EF78-47A4-8133-0057FD8595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2026-07-30T15:15:17Z</dcterms:created>
  <dcterms:modified xsi:type="dcterms:W3CDTF">2026-07-30T15:16:18Z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