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8_{DC0C9B57-58E5-47FF-AE7B-7BBF0B246923}" xr6:coauthVersionLast="47" xr6:coauthVersionMax="47" xr10:uidLastSave="{00000000-0000-0000-0000-000000000000}"/>
  <bookViews>
    <workbookView xWindow="-120" yWindow="-120" windowWidth="29040" windowHeight="15720" xr2:uid="{EEAC8CFF-E89A-4F99-973F-FFA57045C7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50" i="1" s="1"/>
  <c r="G41" i="1"/>
  <c r="G33" i="1"/>
  <c r="G34" i="1" s="1"/>
  <c r="G49" i="1" s="1"/>
  <c r="G23" i="1"/>
</calcChain>
</file>

<file path=xl/sharedStrings.xml><?xml version="1.0" encoding="utf-8"?>
<sst xmlns="http://schemas.openxmlformats.org/spreadsheetml/2006/main" count="45" uniqueCount="45">
  <si>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</si>
  <si>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</si>
  <si>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</si>
  <si>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>AL 31 DE ENERO DE 2026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</si>
  <si>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</si>
  <si>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</si>
  <si>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</si>
  <si>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</si>
  <si>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 EN BANCO ( Cta. Operativa )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</si>
  <si>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</si>
  <si>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</si>
  <si>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</si>
  <si>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</si>
  <si>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</si>
  <si>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</si>
  <si>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</si>
  <si>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</si>
  <si>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</si>
  <si>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</si>
  <si>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</si>
  <si>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</si>
  <si>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</si>
  <si>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</si>
  <si>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</si>
  <si>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</si>
  <si>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</si>
  <si>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</si>
  <si>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</si>
  <si>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</si>
  <si>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</si>
  <si>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</si>
  <si>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</si>
  <si>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</si>
  <si>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</si>
  <si>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</si>
  <si>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</si>
  <si>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</si>
  <si>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</t>
  </si>
  <si>
    <t>Rhina Peña Bello</t>
  </si>
  <si>
    <t xml:space="preserve"> Catalina Feliz Terrero</t>
  </si>
  <si>
    <t xml:space="preserve">                          Enc. Interina Division Contabilidad</t>
  </si>
  <si>
    <t>Enc. Depto. Administrativo Financiero</t>
  </si>
  <si>
    <t xml:space="preserve"> </t>
  </si>
  <si>
    <t xml:space="preserve">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</si>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</sst>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FF0000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3" borderId="0" xfId="0" applyNumberFormat="1" applyFont="1" applyFill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2" fillId="3" borderId="0" xfId="1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/>
    </xf>
    <xf numFmtId="43" fontId="2" fillId="3" borderId="2" xfId="1" applyFont="1" applyFill="1" applyBorder="1" applyAlignment="1">
      <alignment vertical="center" wrapText="1"/>
    </xf>
    <xf numFmtId="43" fontId="2" fillId="2" borderId="3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2" fillId="2" borderId="3" xfId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184337</xdr:colOff>
      <xdr:row>7</xdr:row>
      <xdr:rowOff>38100</xdr:rowOff>
    </xdr:from>
    <xdr:to>
      <xdr:col>5</xdr:col>
      <xdr:colOff>2102348</xdr:colOff>
      <xdr:row>11</xdr:row>
      <xdr:rowOff>266700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CC39B0-CFCF-4BBF-B521-C9876289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337" y="1371600"/>
          <a:ext cx="2680011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3765176</xdr:colOff>
      <xdr:row>60</xdr:row>
      <xdr:rowOff>739587</xdr:rowOff>
    </xdr:from>
    <xdr:to>
      <xdr:col>6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D132831-9D90-4B17-BD45-1DE66BE73FD6}"/>
            </a:ext>
          </a:extLst>
        </xdr:cNvPr>
        <xdr:cNvCxnSpPr/>
      </xdr:nvCxnSpPr>
      <xdr:spPr>
        <a:xfrm>
          <a:off x="4355726" y="156366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1647264</xdr:colOff>
      <xdr:row>55</xdr:row>
      <xdr:rowOff>280147</xdr:rowOff>
    </xdr:from>
    <xdr:to>
      <xdr:col>5</xdr:col>
      <xdr:colOff>4695264</xdr:colOff>
      <xdr:row>55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BCCBC2-8281-4115-8159-4946C92BE925}"/>
            </a:ext>
          </a:extLst>
        </xdr:cNvPr>
        <xdr:cNvCxnSpPr/>
      </xdr:nvCxnSpPr>
      <xdr:spPr>
        <a:xfrm>
          <a:off x="2237814" y="13824697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493059</xdr:colOff>
      <xdr:row>56</xdr:row>
      <xdr:rowOff>11205</xdr:rowOff>
    </xdr:from>
    <xdr:to>
      <xdr:col>6</xdr:col>
      <xdr:colOff>4022912</xdr:colOff>
      <xdr:row>56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5F93F3B-ED01-4E8F-A37C-0C75D719706E}"/>
            </a:ext>
          </a:extLst>
        </xdr:cNvPr>
        <xdr:cNvCxnSpPr/>
      </xdr:nvCxnSpPr>
      <xdr:spPr>
        <a:xfrm>
          <a:off x="7493934" y="138605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7ACA-32BD-4475-800C-6518CF10D684}">
  <dimension ref="D5:G64"/>
  <sheetViews>
    <sheetView tabSelected="1" workbookViewId="0">
      <selection activeCell="F21" sqref="F21"/>
    </sheetView>
  </sheetViews>
  <sheetFormatPr baseColWidth="10" defaultRowHeight="15" x14ac:dyDescent="0.25"/>
  <cols>
    <col min="6" max="6" width="138.85546875" bestFit="1" customWidth="1"/>
    <col min="7" max="7" width="53.28515625" bestFit="1" customWidth="1"/>
  </cols>
  <sheetData>
    <row r="5" spans="4:7" x14ac:dyDescent="0.25">
      <c r="D5" s="1" t="s">
        <v>0</v>
      </c>
      <c r="E5" s="1"/>
      <c r="F5" s="1"/>
      <c r="G5" s="1"/>
    </row>
    <row r="6" spans="4:7" x14ac:dyDescent="0.25">
      <c r="D6" s="1"/>
      <c r="E6" s="1"/>
      <c r="F6" s="1"/>
      <c r="G6" s="1"/>
    </row>
    <row r="7" spans="4:7" x14ac:dyDescent="0.25">
      <c r="D7" s="1"/>
      <c r="E7" s="1"/>
      <c r="F7" s="1"/>
      <c r="G7" s="1"/>
    </row>
    <row r="8" spans="4:7" x14ac:dyDescent="0.25">
      <c r="D8" s="1"/>
      <c r="E8" s="1"/>
      <c r="F8" s="1"/>
      <c r="G8" s="1"/>
    </row>
    <row r="9" spans="4:7" ht="23.25" x14ac:dyDescent="0.25">
      <c r="D9" s="2"/>
      <c r="E9" s="2"/>
      <c r="F9" s="3" t="s">
        <v>1</v>
      </c>
      <c r="G9" s="3"/>
    </row>
    <row r="10" spans="4:7" ht="23.25" x14ac:dyDescent="0.25">
      <c r="D10" s="2"/>
      <c r="E10" s="2"/>
      <c r="F10" s="4" t="s">
        <v>2</v>
      </c>
      <c r="G10" s="4"/>
    </row>
    <row r="11" spans="4:7" ht="23.25" x14ac:dyDescent="0.25">
      <c r="D11" s="2"/>
      <c r="E11" s="2"/>
      <c r="F11" s="4" t="s">
        <v>3</v>
      </c>
      <c r="G11" s="4"/>
    </row>
    <row r="12" spans="4:7" ht="23.25" x14ac:dyDescent="0.25">
      <c r="D12" s="5" t="s">
        <v>4</v>
      </c>
      <c r="E12" s="5"/>
      <c r="F12" s="4" t="s">
        <v>5</v>
      </c>
      <c r="G12" s="4"/>
    </row>
    <row r="13" spans="4:7" ht="23.25" x14ac:dyDescent="0.25">
      <c r="D13" s="2"/>
      <c r="E13" s="2"/>
      <c r="F13" s="3"/>
      <c r="G13" s="3"/>
    </row>
    <row r="14" spans="4:7" ht="23.25" x14ac:dyDescent="0.25">
      <c r="D14" s="2"/>
      <c r="E14" s="2"/>
      <c r="F14" s="3"/>
      <c r="G14" s="3"/>
    </row>
    <row r="15" spans="4:7" ht="24" x14ac:dyDescent="0.4">
      <c r="D15" s="6"/>
      <c r="E15" s="6"/>
      <c r="F15" s="7"/>
      <c r="G15" s="8"/>
    </row>
    <row r="16" spans="4:7" ht="23.25" x14ac:dyDescent="0.25">
      <c r="D16" s="6"/>
      <c r="E16" s="6"/>
      <c r="F16" s="9"/>
      <c r="G16" s="10"/>
    </row>
    <row r="17" spans="4:7" ht="23.25" x14ac:dyDescent="0.25">
      <c r="D17" s="6"/>
      <c r="E17" s="11"/>
      <c r="F17" s="12" t="s">
        <v>6</v>
      </c>
      <c r="G17" s="8"/>
    </row>
    <row r="18" spans="4:7" ht="23.25" x14ac:dyDescent="0.25">
      <c r="D18" s="13"/>
      <c r="E18" s="14"/>
      <c r="F18" s="9" t="s">
        <v>7</v>
      </c>
      <c r="G18" s="15"/>
    </row>
    <row r="19" spans="4:7" ht="23.25" x14ac:dyDescent="0.25">
      <c r="D19" s="16"/>
      <c r="E19" s="17"/>
      <c r="F19" s="18" t="s">
        <v>8</v>
      </c>
      <c r="G19" s="19">
        <v>6589567.2300000004</v>
      </c>
    </row>
    <row r="20" spans="4:7" ht="23.25" x14ac:dyDescent="0.25">
      <c r="D20" s="16"/>
      <c r="E20" s="17"/>
      <c r="F20" s="18" t="s">
        <v>9</v>
      </c>
      <c r="G20" s="20">
        <v>318402</v>
      </c>
    </row>
    <row r="21" spans="4:7" ht="23.25" x14ac:dyDescent="0.25">
      <c r="D21" s="6"/>
      <c r="E21" s="11"/>
      <c r="F21" s="18" t="s">
        <v>10</v>
      </c>
      <c r="G21" s="19">
        <v>3284842.3</v>
      </c>
    </row>
    <row r="22" spans="4:7" ht="23.25" x14ac:dyDescent="0.25">
      <c r="D22" s="6"/>
      <c r="E22" s="11"/>
      <c r="F22" s="18" t="s">
        <v>11</v>
      </c>
      <c r="G22" s="19">
        <v>5769580.1299999999</v>
      </c>
    </row>
    <row r="23" spans="4:7" ht="23.25" x14ac:dyDescent="0.25">
      <c r="D23" s="6"/>
      <c r="E23" s="11"/>
      <c r="F23" s="9" t="s">
        <v>12</v>
      </c>
      <c r="G23" s="21">
        <f>SUM(G19:G22)</f>
        <v>15962391.66</v>
      </c>
    </row>
    <row r="24" spans="4:7" ht="23.25" x14ac:dyDescent="0.25">
      <c r="D24" s="6"/>
      <c r="E24" s="11"/>
      <c r="F24" s="9"/>
      <c r="G24" s="22"/>
    </row>
    <row r="25" spans="4:7" ht="23.25" x14ac:dyDescent="0.25">
      <c r="D25" s="6"/>
      <c r="E25" s="11"/>
      <c r="F25" s="9" t="s">
        <v>13</v>
      </c>
      <c r="G25" s="23"/>
    </row>
    <row r="26" spans="4:7" ht="23.25" x14ac:dyDescent="0.25">
      <c r="D26" s="6"/>
      <c r="E26" s="11"/>
      <c r="F26" s="18" t="s">
        <v>14</v>
      </c>
      <c r="G26" s="24">
        <v>0</v>
      </c>
    </row>
    <row r="27" spans="4:7" ht="23.25" x14ac:dyDescent="0.25">
      <c r="D27" s="6"/>
      <c r="E27" s="11"/>
      <c r="F27" s="18" t="s">
        <v>15</v>
      </c>
      <c r="G27" s="24">
        <v>0</v>
      </c>
    </row>
    <row r="28" spans="4:7" ht="23.25" x14ac:dyDescent="0.25">
      <c r="D28" s="6"/>
      <c r="E28" s="11"/>
      <c r="F28" s="18" t="s">
        <v>16</v>
      </c>
      <c r="G28" s="25">
        <v>59803418.060000002</v>
      </c>
    </row>
    <row r="29" spans="4:7" ht="23.25" x14ac:dyDescent="0.25">
      <c r="D29" s="6"/>
      <c r="E29" s="11"/>
      <c r="F29" s="18" t="s">
        <v>17</v>
      </c>
      <c r="G29" s="26">
        <v>40927652.130000003</v>
      </c>
    </row>
    <row r="30" spans="4:7" ht="23.25" x14ac:dyDescent="0.25">
      <c r="D30" s="6"/>
      <c r="E30" s="11"/>
      <c r="F30" s="18" t="s">
        <v>18</v>
      </c>
      <c r="G30" s="25">
        <v>0</v>
      </c>
    </row>
    <row r="31" spans="4:7" ht="23.25" x14ac:dyDescent="0.25">
      <c r="D31" s="6"/>
      <c r="E31" s="11"/>
      <c r="F31" s="18" t="s">
        <v>19</v>
      </c>
      <c r="G31" s="20">
        <v>0</v>
      </c>
    </row>
    <row r="32" spans="4:7" ht="23.25" x14ac:dyDescent="0.25">
      <c r="D32" s="6"/>
      <c r="E32" s="11"/>
      <c r="F32" s="18" t="s">
        <v>20</v>
      </c>
      <c r="G32" s="27">
        <v>0</v>
      </c>
    </row>
    <row r="33" spans="4:7" ht="23.25" x14ac:dyDescent="0.25">
      <c r="D33" s="6"/>
      <c r="E33" s="11"/>
      <c r="F33" s="9" t="s">
        <v>21</v>
      </c>
      <c r="G33" s="20">
        <f>+G28-G29</f>
        <v>18875765.93</v>
      </c>
    </row>
    <row r="34" spans="4:7" ht="24" thickBot="1" x14ac:dyDescent="0.3">
      <c r="D34" s="6"/>
      <c r="E34" s="11"/>
      <c r="F34" s="9" t="s">
        <v>22</v>
      </c>
      <c r="G34" s="28">
        <f>+G23+G33</f>
        <v>34838157.590000004</v>
      </c>
    </row>
    <row r="35" spans="4:7" ht="24" thickTop="1" x14ac:dyDescent="0.25">
      <c r="D35" s="6"/>
      <c r="E35" s="11"/>
      <c r="F35" s="9"/>
      <c r="G35" s="29"/>
    </row>
    <row r="36" spans="4:7" ht="23.25" x14ac:dyDescent="0.25">
      <c r="D36" s="6"/>
      <c r="E36" s="11"/>
      <c r="F36" s="12" t="s">
        <v>23</v>
      </c>
      <c r="G36" s="29"/>
    </row>
    <row r="37" spans="4:7" ht="23.25" x14ac:dyDescent="0.25">
      <c r="D37" s="6"/>
      <c r="E37" s="11"/>
      <c r="F37" s="9" t="s">
        <v>24</v>
      </c>
      <c r="G37" s="15"/>
    </row>
    <row r="38" spans="4:7" ht="23.25" x14ac:dyDescent="0.25">
      <c r="D38" s="6"/>
      <c r="E38" s="11"/>
      <c r="F38" s="18" t="s">
        <v>25</v>
      </c>
      <c r="G38" s="22"/>
    </row>
    <row r="39" spans="4:7" ht="23.25" x14ac:dyDescent="0.25">
      <c r="D39" s="6"/>
      <c r="E39" s="11"/>
      <c r="F39" s="18" t="s">
        <v>26</v>
      </c>
      <c r="G39" s="24">
        <v>1515564.96</v>
      </c>
    </row>
    <row r="40" spans="4:7" ht="23.25" x14ac:dyDescent="0.25">
      <c r="D40" s="6"/>
      <c r="E40" s="11"/>
      <c r="F40" s="18" t="s">
        <v>27</v>
      </c>
      <c r="G40" s="22"/>
    </row>
    <row r="41" spans="4:7" ht="23.25" x14ac:dyDescent="0.25">
      <c r="D41" s="6"/>
      <c r="E41" s="11"/>
      <c r="F41" s="9" t="s">
        <v>28</v>
      </c>
      <c r="G41" s="30">
        <f>SUM(G38:G40)</f>
        <v>1515564.96</v>
      </c>
    </row>
    <row r="42" spans="4:7" ht="23.25" x14ac:dyDescent="0.25">
      <c r="D42" s="6"/>
      <c r="E42" s="11"/>
      <c r="F42" s="9" t="s">
        <v>29</v>
      </c>
      <c r="G42" s="22">
        <v>0</v>
      </c>
    </row>
    <row r="43" spans="4:7" ht="23.25" x14ac:dyDescent="0.25">
      <c r="D43" s="6"/>
      <c r="E43" s="11"/>
      <c r="F43" s="9" t="s">
        <v>30</v>
      </c>
      <c r="G43" s="21">
        <f>+G41+G42</f>
        <v>1515564.96</v>
      </c>
    </row>
    <row r="44" spans="4:7" ht="23.25" x14ac:dyDescent="0.25">
      <c r="D44" s="6"/>
      <c r="E44" s="11"/>
      <c r="F44" s="9"/>
      <c r="G44" s="29"/>
    </row>
    <row r="45" spans="4:7" ht="23.25" x14ac:dyDescent="0.25">
      <c r="D45" s="6"/>
      <c r="E45" s="11"/>
      <c r="F45" s="9" t="s">
        <v>31</v>
      </c>
      <c r="G45" s="22"/>
    </row>
    <row r="46" spans="4:7" ht="23.25" x14ac:dyDescent="0.25">
      <c r="D46" s="6"/>
      <c r="E46" s="11"/>
      <c r="F46" s="18" t="s">
        <v>32</v>
      </c>
      <c r="G46" s="24">
        <v>0</v>
      </c>
    </row>
    <row r="47" spans="4:7" ht="23.25" x14ac:dyDescent="0.25">
      <c r="D47" s="6"/>
      <c r="E47" s="11"/>
      <c r="F47" s="18" t="s">
        <v>33</v>
      </c>
      <c r="G47" s="24">
        <v>0</v>
      </c>
    </row>
    <row r="48" spans="4:7" ht="23.25" x14ac:dyDescent="0.25">
      <c r="D48" s="6"/>
      <c r="E48" s="11"/>
      <c r="F48" s="18" t="s">
        <v>34</v>
      </c>
      <c r="G48" s="24">
        <v>0</v>
      </c>
    </row>
    <row r="49" spans="4:7" ht="23.25" x14ac:dyDescent="0.25">
      <c r="D49" s="6"/>
      <c r="E49" s="11"/>
      <c r="F49" s="9" t="s">
        <v>35</v>
      </c>
      <c r="G49" s="21">
        <f>+G34-G39</f>
        <v>33322592.630000003</v>
      </c>
    </row>
    <row r="50" spans="4:7" ht="24" thickBot="1" x14ac:dyDescent="0.3">
      <c r="D50" s="6"/>
      <c r="E50" s="11"/>
      <c r="F50" s="9" t="s">
        <v>36</v>
      </c>
      <c r="G50" s="31">
        <f>+G43+G49</f>
        <v>34838157.590000004</v>
      </c>
    </row>
    <row r="51" spans="4:7" ht="24" thickTop="1" x14ac:dyDescent="0.25">
      <c r="D51" s="6"/>
      <c r="E51" s="11"/>
      <c r="F51" s="9"/>
      <c r="G51" s="32"/>
    </row>
    <row r="52" spans="4:7" ht="23.25" x14ac:dyDescent="0.25">
      <c r="D52" s="6"/>
      <c r="E52" s="11"/>
      <c r="F52" s="9"/>
      <c r="G52" s="29"/>
    </row>
    <row r="53" spans="4:7" ht="24" x14ac:dyDescent="0.4">
      <c r="D53" s="6"/>
      <c r="E53" s="11"/>
      <c r="F53" s="9"/>
      <c r="G53" s="7"/>
    </row>
    <row r="54" spans="4:7" ht="24" x14ac:dyDescent="0.4">
      <c r="E54" s="33"/>
      <c r="F54" s="7"/>
      <c r="G54" s="7"/>
    </row>
    <row r="55" spans="4:7" ht="24" x14ac:dyDescent="0.4">
      <c r="E55" s="33"/>
      <c r="F55" s="7"/>
      <c r="G55" s="7"/>
    </row>
    <row r="56" spans="4:7" ht="24" x14ac:dyDescent="0.4">
      <c r="E56" s="33"/>
      <c r="F56" s="34" t="s">
        <v>37</v>
      </c>
      <c r="G56" s="7"/>
    </row>
    <row r="57" spans="4:7" ht="24" x14ac:dyDescent="0.4">
      <c r="E57" s="33"/>
      <c r="F57" s="35" t="s">
        <v>38</v>
      </c>
      <c r="G57" s="35" t="s">
        <v>39</v>
      </c>
    </row>
    <row r="58" spans="4:7" ht="24" x14ac:dyDescent="0.4">
      <c r="E58" s="33"/>
      <c r="F58" s="36" t="s">
        <v>40</v>
      </c>
      <c r="G58" s="34" t="s">
        <v>41</v>
      </c>
    </row>
    <row r="59" spans="4:7" ht="24" x14ac:dyDescent="0.4">
      <c r="E59" s="33"/>
      <c r="F59" s="34"/>
      <c r="G59" s="34"/>
    </row>
    <row r="60" spans="4:7" ht="24" x14ac:dyDescent="0.4">
      <c r="E60" s="33"/>
      <c r="F60" s="34" t="s">
        <v>42</v>
      </c>
      <c r="G60" s="34"/>
    </row>
    <row r="61" spans="4:7" ht="24" x14ac:dyDescent="0.4">
      <c r="E61" s="33"/>
      <c r="F61" s="7"/>
      <c r="G61" s="7"/>
    </row>
    <row r="62" spans="4:7" ht="24" x14ac:dyDescent="0.4">
      <c r="E62" s="33"/>
      <c r="F62" s="37" t="s">
        <v>43</v>
      </c>
      <c r="G62" s="37"/>
    </row>
    <row r="63" spans="4:7" ht="24" x14ac:dyDescent="0.4">
      <c r="E63" s="33"/>
      <c r="F63" s="38" t="s">
        <v>44</v>
      </c>
      <c r="G63" s="38"/>
    </row>
    <row r="64" spans="4:7" ht="21" x14ac:dyDescent="0.35">
      <c r="F64" s="33"/>
      <c r="G64" s="33"/>
    </row>
  </sheetData>
  <mergeCells count="6">
    <mergeCell ref="D5:G8"/>
    <mergeCell ref="F10:G10"/>
    <mergeCell ref="F11:G11"/>
    <mergeCell ref="F12:G12"/>
    <mergeCell ref="F62:G62"/>
    <mergeCell ref="F63:G6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2D4BB6-DFF7-4B12-B4EA-70A7FDC24720}"/>
</file>

<file path=customXml/itemProps2.xml><?xml version="1.0" encoding="utf-8"?>
<ds:datastoreItem xmlns:ds="http://schemas.openxmlformats.org/officeDocument/2006/customXml" ds:itemID="{46B3FC5D-19EA-4618-A3E7-32801606CECE}"/>
</file>

<file path=customXml/itemProps3.xml><?xml version="1.0" encoding="utf-8"?>
<ds:datastoreItem xmlns:ds="http://schemas.openxmlformats.org/officeDocument/2006/customXml" ds:itemID="{9A6ADFF7-3875-47D7-9B3D-036DE30E7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2026-02-17T19:16:54Z</dcterms:created>
  <dcterms:modified xsi:type="dcterms:W3CDTF">2026-02-17T19:17:47Z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