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velez\OneDrive - Instituto Nacional de Administración Publica (INAP)\Escritorio\REPORTE DE TRANSPARENCIA 2025\"/>
    </mc:Choice>
  </mc:AlternateContent>
  <xr:revisionPtr revIDLastSave="0" documentId="13_ncr:1_{97B1C988-A402-4D6D-BB0F-9F12FFE746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Print_Area" localSheetId="0">Hoja1!$A$2:$H$11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12" i="1"/>
  <c r="H13" i="1"/>
  <c r="H14" i="1"/>
  <c r="H15" i="1"/>
  <c r="H16" i="1"/>
  <c r="H17" i="1"/>
  <c r="H18" i="1"/>
  <c r="H19" i="1"/>
  <c r="H20" i="1"/>
  <c r="G12" i="1"/>
  <c r="G13" i="1"/>
  <c r="G14" i="1"/>
  <c r="G15" i="1"/>
  <c r="G16" i="1"/>
  <c r="G17" i="1"/>
  <c r="G18" i="1"/>
  <c r="G19" i="1"/>
  <c r="G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12" i="1"/>
  <c r="E13" i="1"/>
  <c r="E14" i="1"/>
  <c r="E15" i="1"/>
  <c r="E16" i="1"/>
  <c r="E17" i="1"/>
  <c r="E18" i="1"/>
  <c r="E19" i="1"/>
  <c r="E20" i="1"/>
  <c r="D12" i="1"/>
  <c r="D13" i="1"/>
  <c r="D14" i="1"/>
  <c r="D15" i="1"/>
  <c r="D16" i="1"/>
  <c r="D17" i="1"/>
  <c r="D18" i="1"/>
  <c r="D19" i="1"/>
  <c r="D2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B18" i="1"/>
  <c r="B19" i="1"/>
  <c r="B20" i="1"/>
  <c r="A20" i="1"/>
  <c r="A19" i="1"/>
  <c r="A18" i="1"/>
  <c r="B6" i="1"/>
  <c r="B7" i="1"/>
  <c r="B8" i="1"/>
  <c r="B9" i="1"/>
  <c r="B10" i="1"/>
  <c r="B11" i="1"/>
  <c r="B12" i="1"/>
  <c r="B13" i="1"/>
  <c r="B14" i="1"/>
  <c r="B15" i="1"/>
  <c r="B16" i="1"/>
  <c r="B17" i="1"/>
  <c r="A6" i="1"/>
  <c r="A7" i="1"/>
  <c r="A8" i="1"/>
  <c r="A9" i="1"/>
  <c r="A10" i="1"/>
  <c r="A11" i="1"/>
  <c r="A12" i="1"/>
  <c r="A13" i="1"/>
  <c r="A14" i="1"/>
  <c r="A15" i="1"/>
  <c r="A16" i="1"/>
  <c r="A17" i="1"/>
  <c r="H6" i="1"/>
  <c r="H7" i="1"/>
  <c r="H8" i="1"/>
  <c r="H9" i="1"/>
  <c r="H10" i="1"/>
  <c r="H11" i="1"/>
  <c r="G6" i="1"/>
  <c r="G7" i="1"/>
  <c r="G8" i="1"/>
  <c r="G9" i="1"/>
  <c r="G10" i="1"/>
  <c r="G11" i="1"/>
  <c r="E6" i="1"/>
  <c r="E7" i="1"/>
  <c r="E8" i="1"/>
  <c r="E9" i="1"/>
  <c r="E10" i="1"/>
  <c r="E11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<sst xmlns="http://schemas.openxmlformats.org/spreadsheetml/2006/main" count="33" uniqueCount="33">
  <si>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</si>
  <si>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</si>
  <si>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</si>
  <si>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</si>
  <si>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</si>
  <si>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</si>
  <si>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</si>
  <si>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</si>
  <si>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</si>
  <si>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</si>
  <si>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</si>
  <si>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</si>
  <si>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</si>
  <si>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</si>
  <si>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</si>
  <si>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</si>
  <si>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</si>
  <si>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</si>
  <si>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</si>
  <si>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</si>
  <si>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</si>
  <si>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</si>
  <si>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</si>
  <si>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</si>
  <si>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</si>
  <si>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</si>
  <si>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</si>
  <si>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</si>
  <si>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 xml:space="preserve">               ________________________________</t>
  </si>
  <si>
    <t>_______________________________</t>
  </si>
  <si>
    <t xml:space="preserve">      Director General del INAP</t>
  </si>
  <si>
    <t xml:space="preserve">               Gregorio Montero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</si>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</sst>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3).xls" TargetMode="External"/><Relationship Id="rId1" Type="http://schemas.openxmlformats.org/officeDocument/2006/relationships/externalLinkPath" Target="file:///C:\Users\Kvelez\Downloads\Informe%2001%20REPORTE%20DE%20COMPRAS%20Y%20CONTRATACIONES%20(93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5).xls" TargetMode="External"/><Relationship Id="rId1" Type="http://schemas.openxmlformats.org/officeDocument/2006/relationships/externalLinkPath" Target="file:///C:\Users\Kvelez\Downloads\Informe%2001%20REPORTE%20DE%20COMPRAS%20Y%20CONTRATACIONES%20(9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G3" t="str">
            <v>Compras por Debajo del Umbral</v>
          </cell>
          <cell r="I3" t="str">
            <v>Adjudicado</v>
          </cell>
          <cell r="M3" t="str">
            <v>Activo</v>
          </cell>
          <cell r="N3">
            <v>1</v>
          </cell>
        </row>
        <row r="4">
          <cell r="G4" t="str">
            <v>Compras por Debajo del Umbral</v>
          </cell>
          <cell r="I4" t="str">
            <v>Adjudicado</v>
          </cell>
          <cell r="M4" t="str">
            <v>Activo</v>
          </cell>
          <cell r="N4">
            <v>1</v>
          </cell>
        </row>
        <row r="5">
          <cell r="G5" t="str">
            <v>Compras por Debajo del Umbral</v>
          </cell>
          <cell r="I5" t="str">
            <v>Adjudicado</v>
          </cell>
          <cell r="M5" t="str">
            <v>Activo</v>
          </cell>
          <cell r="N5">
            <v>1</v>
          </cell>
        </row>
        <row r="7">
          <cell r="G7" t="str">
            <v>Compras por Debajo del Umbral</v>
          </cell>
          <cell r="I7" t="str">
            <v>Adjudicado</v>
          </cell>
          <cell r="M7" t="str">
            <v>Activo</v>
          </cell>
          <cell r="N7">
            <v>1</v>
          </cell>
        </row>
        <row r="8">
          <cell r="G8" t="str">
            <v>Compras por Debajo del Umbral</v>
          </cell>
          <cell r="I8" t="str">
            <v>Adjudicado</v>
          </cell>
          <cell r="M8" t="str">
            <v>Activo</v>
          </cell>
          <cell r="N8">
            <v>1</v>
          </cell>
        </row>
        <row r="9">
          <cell r="G9" t="str">
            <v>Compras por Debajo del Umbral</v>
          </cell>
          <cell r="I9" t="str">
            <v>Adjudicado</v>
          </cell>
          <cell r="M9" t="str">
            <v>Activo</v>
          </cell>
          <cell r="N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INAP-DAF-CD-2025-0119</v>
          </cell>
          <cell r="D3" t="str">
            <v>Adquisición de electrodomésticos para el INAP.</v>
          </cell>
          <cell r="L3" t="str">
            <v>Comercial Ricruz, SRL</v>
          </cell>
          <cell r="O3">
            <v>19682</v>
          </cell>
          <cell r="Q3">
            <v>45945.427112233796</v>
          </cell>
        </row>
        <row r="4">
          <cell r="B4" t="str">
            <v>Instituto Nacional de Administración Pública</v>
          </cell>
          <cell r="C4" t="str">
            <v>INAP-DAF-CD-2025-0122</v>
          </cell>
          <cell r="D4" t="str">
            <v>Adquisicion de alimento y bebidas para uso de la institucion del inap</v>
          </cell>
          <cell r="L4" t="str">
            <v>Inversiones Sanfra, SRL</v>
          </cell>
          <cell r="O4">
            <v>106631</v>
          </cell>
          <cell r="Q4">
            <v>45946.668197800922</v>
          </cell>
        </row>
        <row r="5">
          <cell r="B5" t="str">
            <v>Instituto Nacional de Administración Pública</v>
          </cell>
          <cell r="C5" t="str">
            <v>INAP-DAF-CD-2025-0123</v>
          </cell>
          <cell r="D5" t="str">
            <v>Adquisicion de papel y carton y utensilios de cocina por el inap</v>
          </cell>
          <cell r="L5" t="str">
            <v>Industrias Nigua, S.A</v>
          </cell>
          <cell r="O5">
            <v>67791</v>
          </cell>
          <cell r="Q5">
            <v>45947.418832256946</v>
          </cell>
        </row>
        <row r="6">
          <cell r="B6" t="str">
            <v>Instituto Nacional de Administración Pública</v>
          </cell>
          <cell r="C6" t="str">
            <v>INAP-DAF-CD-2025-0125</v>
          </cell>
          <cell r="D6" t="str">
            <v>Contratacion de Refrigerios para la Jornada de Forestacion por la institucion el Inap</v>
          </cell>
          <cell r="L6" t="str">
            <v>Bylu,SRL</v>
          </cell>
          <cell r="O6">
            <v>19175</v>
          </cell>
          <cell r="Q6">
            <v>45947.459710034724</v>
          </cell>
        </row>
        <row r="7">
          <cell r="B7" t="str">
            <v>Instituto Nacional de Administración Pública</v>
          </cell>
          <cell r="C7" t="str">
            <v>INAP-DAF-CD-2025-0124</v>
          </cell>
          <cell r="D7" t="str">
            <v>ADQUISICION DE HOJA TIMBRADA PARA CORRESPONDENCIA INTERNAS Y EXTERNAS POR EL INAP</v>
          </cell>
          <cell r="L7" t="str">
            <v>FR MULTISERVICIOS, SRL</v>
          </cell>
          <cell r="O7">
            <v>21450</v>
          </cell>
          <cell r="Q7">
            <v>45947.502646412038</v>
          </cell>
        </row>
        <row r="8">
          <cell r="B8" t="str">
            <v>Instituto Nacional de Administración Pública</v>
          </cell>
          <cell r="C8" t="str">
            <v>INAP-DAF-CD-2025-0126</v>
          </cell>
          <cell r="D8" t="str">
            <v>ADQUISICION DE SILLAS PARA COMEDOR DEL INAP</v>
          </cell>
          <cell r="L8" t="str">
            <v>Sowey Comercial, EIRL</v>
          </cell>
          <cell r="O8">
            <v>105846</v>
          </cell>
          <cell r="Q8">
            <v>45950.385476157404</v>
          </cell>
        </row>
        <row r="9">
          <cell r="B9" t="str">
            <v>Instituto Nacional de Administración Pública</v>
          </cell>
          <cell r="C9" t="str">
            <v>INAP-DAF-CD-2025-0127</v>
          </cell>
          <cell r="D9" t="str">
            <v>ADQUISICION DE SILLONES EJECUTIVOS PARA EL INAP</v>
          </cell>
          <cell r="L9" t="str">
            <v>Muebles Omar, S.A.</v>
          </cell>
          <cell r="O9">
            <v>221828</v>
          </cell>
          <cell r="Q9">
            <v>45950.388928900458</v>
          </cell>
        </row>
        <row r="10">
          <cell r="B10" t="str">
            <v>Instituto Nacional de Administración Pública</v>
          </cell>
          <cell r="C10" t="str">
            <v>INAP-DAF-CD-2025-0130</v>
          </cell>
          <cell r="D10" t="str">
            <v>CONTRATACION DE SERVICIO PARA REALIZAR LEVANTAMIENTO DE CLIMATIZACION DEL IAC</v>
          </cell>
          <cell r="L10" t="str">
            <v>Grupo Entalpia, SRL</v>
          </cell>
          <cell r="O10">
            <v>35400</v>
          </cell>
          <cell r="Q10">
            <v>45951.502881284723</v>
          </cell>
        </row>
        <row r="11">
          <cell r="B11" t="str">
            <v>Instituto Nacional de Administración Pública</v>
          </cell>
          <cell r="C11" t="str">
            <v>INAP-DAF-CD-2025-0129</v>
          </cell>
          <cell r="D11" t="str">
            <v xml:space="preserve">Adquisición de Medicamentos y Materiales para Cubrir Necesidades de Salud para el INAP  </v>
          </cell>
          <cell r="L11" t="str">
            <v>Idemesa, SRL</v>
          </cell>
          <cell r="O11">
            <v>62253</v>
          </cell>
          <cell r="Q11">
            <v>45951.521094097217</v>
          </cell>
        </row>
        <row r="12">
          <cell r="B12" t="str">
            <v>Instituto Nacional de Administración Pública</v>
          </cell>
          <cell r="C12" t="str">
            <v>INAP-DAF-CD-2025-0131</v>
          </cell>
          <cell r="D12" t="str">
            <v>ADQUISICION DE MOBILIARIOS PARA VARIAS AREAS DEL INAP</v>
          </cell>
          <cell r="L12" t="str">
            <v>Offitek, SRL</v>
          </cell>
          <cell r="O12">
            <v>24850</v>
          </cell>
          <cell r="Q12">
            <v>45957.417980520833</v>
          </cell>
        </row>
        <row r="13">
          <cell r="B13" t="str">
            <v>Instituto Nacional de Administración Pública</v>
          </cell>
          <cell r="C13" t="str">
            <v>INAP-DAF-CD-2025-0133</v>
          </cell>
          <cell r="D13" t="str">
            <v xml:space="preserve">ADQUISICION DE BANNER PARA USO INSTITUCIONAL </v>
          </cell>
          <cell r="L13" t="str">
            <v>Seven &amp; Thirty Marketing, SRL</v>
          </cell>
          <cell r="O13">
            <v>43524</v>
          </cell>
          <cell r="Q13">
            <v>45957.41798302083</v>
          </cell>
        </row>
        <row r="14">
          <cell r="B14" t="str">
            <v>Instituto Nacional de Administración Pública</v>
          </cell>
          <cell r="C14" t="str">
            <v>INAP-DAF-CD-2025-0132</v>
          </cell>
          <cell r="D14" t="str">
            <v>ADQUISICION DE UTENSILIOS PARA EL INAP</v>
          </cell>
          <cell r="L14" t="str">
            <v>S&amp;Y Supply, SRL</v>
          </cell>
          <cell r="O14">
            <v>32171</v>
          </cell>
          <cell r="Q14">
            <v>45957.502031284719</v>
          </cell>
        </row>
        <row r="15">
          <cell r="B15" t="str">
            <v>Instituto Nacional de Administración Pública</v>
          </cell>
          <cell r="C15" t="str">
            <v>INAP-DAF-CD-2025-0135</v>
          </cell>
          <cell r="D15" t="str">
            <v>Contratación de Coffe break para Actividad de Mejora de Clima con los Colaboradores del INAP</v>
          </cell>
          <cell r="L15" t="str">
            <v>Cantabria Brand Representative, SRL</v>
          </cell>
          <cell r="O15">
            <v>168740</v>
          </cell>
          <cell r="Q15">
            <v>45957.626298298608</v>
          </cell>
        </row>
        <row r="16">
          <cell r="B16" t="str">
            <v>Instituto Nacional de Administración Pública</v>
          </cell>
          <cell r="C16" t="str">
            <v>INAP-DAF-CD-2025-0136</v>
          </cell>
          <cell r="D16" t="str">
            <v>CONTRATACION DE SERVICIO DE COFFE BREAK PARA EL PANEL INNOVACION EN LA GESTION PUBLICA PERSPECTIVA ACADEMICA Y SU IMPACTO EN EL ESTADO DOMINICANO</v>
          </cell>
          <cell r="L16" t="str">
            <v>Morea Brunch &amp; Bites, SRL</v>
          </cell>
          <cell r="O16">
            <v>60475</v>
          </cell>
          <cell r="Q16">
            <v>45959.626437650462</v>
          </cell>
        </row>
        <row r="17">
          <cell r="B17" t="str">
            <v>Instituto Nacional de Administración Pública</v>
          </cell>
          <cell r="C17" t="str">
            <v>INAP-DAF-CD-2025-0137</v>
          </cell>
          <cell r="D17" t="str">
            <v>ADQUISICION DE MATERIALES DE LIMPIEZA PARA EL INAP</v>
          </cell>
          <cell r="L17" t="str">
            <v>Ofisol Suministros y Servicios, EIRL</v>
          </cell>
          <cell r="O17">
            <v>25206</v>
          </cell>
          <cell r="Q17">
            <v>45959.646218553236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4"/>
  <sheetViews>
    <sheetView tabSelected="1" topLeftCell="A15" zoomScale="90" zoomScaleNormal="90" workbookViewId="0">
      <selection activeCell="A2" sqref="A2:J24"/>
    </sheetView>
  </sheetViews>
  <sheetFormatPr baseColWidth="10" defaultRowHeight="15" x14ac:dyDescent="0.25"/>
  <cols>
    <col min="1" max="1" width="18.140625" customWidth="1"/>
    <col min="2" max="2" width="13.28515625" customWidth="1"/>
    <col min="3" max="3" width="32.5703125" customWidth="1"/>
    <col min="4" max="4" width="16.7109375" customWidth="1"/>
    <col min="5" max="5" width="15.5703125" customWidth="1"/>
    <col min="6" max="6" width="15.85546875" customWidth="1"/>
    <col min="7" max="7" width="15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56" ht="19.5" customHeight="1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</row>
    <row r="4" spans="1:56" s="1" customFormat="1" ht="27" customHeight="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2" customFormat="1" ht="30" customHeight="1" x14ac:dyDescent="0.25">
      <c r="A5" s="13" t="s">
        <v>20</v>
      </c>
      <c r="B5" s="13" t="s">
        <v>21</v>
      </c>
      <c r="C5" s="13" t="s">
        <v>10</v>
      </c>
      <c r="D5" s="13" t="s">
        <v>0</v>
      </c>
      <c r="E5" s="13" t="s">
        <v>17</v>
      </c>
      <c r="F5" s="13" t="s">
        <v>18</v>
      </c>
      <c r="G5" s="13" t="s">
        <v>8</v>
      </c>
      <c r="H5" s="13" t="s">
        <v>22</v>
      </c>
      <c r="I5" s="13" t="s">
        <v>19</v>
      </c>
      <c r="J5" s="13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2" customFormat="1" ht="59.25" customHeight="1" x14ac:dyDescent="0.25">
      <c r="A6" s="5" t="str">
        <f>'[2]Informe.01UC_REPORTE DE COMPRAS'!B3</f>
        <v>Instituto Nacional de Administración Pública</v>
      </c>
      <c r="B6" s="15" t="str">
        <f>'[2]Informe.01UC_REPORTE DE COMPRAS'!C3</f>
        <v>INAP-DAF-CD-2025-0119</v>
      </c>
      <c r="C6" s="6" t="str">
        <f>'[2]Informe.01UC_REPORTE DE COMPRAS'!D3</f>
        <v>Adquisición de electrodomésticos para el INAP.</v>
      </c>
      <c r="D6" s="6" t="str">
        <f>'[1]Informe.01UC_REPORTE DE COMPRAS'!G3</f>
        <v>Compras por Debajo del Umbral</v>
      </c>
      <c r="E6" s="6" t="str">
        <f>'[1]Informe.01UC_REPORTE DE COMPRAS'!I3</f>
        <v>Adjudicado</v>
      </c>
      <c r="F6" s="6" t="str">
        <f>'[2]Informe.01UC_REPORTE DE COMPRAS'!L3</f>
        <v>Comercial Ricruz, SRL</v>
      </c>
      <c r="G6" s="6" t="str">
        <f>'[1]Informe.01UC_REPORTE DE COMPRAS'!M3</f>
        <v>Activo</v>
      </c>
      <c r="H6" s="6">
        <f>'[1]Informe.01UC_REPORTE DE COMPRAS'!N3</f>
        <v>1</v>
      </c>
      <c r="I6" s="7">
        <f>'[2]Informe.01UC_REPORTE DE COMPRAS'!O3</f>
        <v>19682</v>
      </c>
      <c r="J6" s="8">
        <f>'[2]Informe.01UC_REPORTE DE COMPRAS'!Q3</f>
        <v>45945.427112233796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2" customFormat="1" ht="43.5" customHeight="1" x14ac:dyDescent="0.25">
      <c r="A7" s="5" t="str">
        <f>'[2]Informe.01UC_REPORTE DE COMPRAS'!B4</f>
        <v>Instituto Nacional de Administración Pública</v>
      </c>
      <c r="B7" s="15" t="str">
        <f>'[2]Informe.01UC_REPORTE DE COMPRAS'!C4</f>
        <v>INAP-DAF-CD-2025-0122</v>
      </c>
      <c r="C7" s="6" t="str">
        <f>'[2]Informe.01UC_REPORTE DE COMPRAS'!D4</f>
        <v>Adquisicion de alimento y bebidas para uso de la institucion del inap</v>
      </c>
      <c r="D7" s="5" t="str">
        <f>'[1]Informe.01UC_REPORTE DE COMPRAS'!G4</f>
        <v>Compras por Debajo del Umbral</v>
      </c>
      <c r="E7" s="6" t="str">
        <f>'[1]Informe.01UC_REPORTE DE COMPRAS'!I4</f>
        <v>Adjudicado</v>
      </c>
      <c r="F7" s="6" t="str">
        <f>'[2]Informe.01UC_REPORTE DE COMPRAS'!L4</f>
        <v>Inversiones Sanfra, SRL</v>
      </c>
      <c r="G7" s="6" t="str">
        <f>'[1]Informe.01UC_REPORTE DE COMPRAS'!M4</f>
        <v>Activo</v>
      </c>
      <c r="H7" s="6">
        <f>'[1]Informe.01UC_REPORTE DE COMPRAS'!N4</f>
        <v>1</v>
      </c>
      <c r="I7" s="7">
        <f>'[2]Informe.01UC_REPORTE DE COMPRAS'!O4</f>
        <v>106631</v>
      </c>
      <c r="J7" s="8">
        <f>'[2]Informe.01UC_REPORTE DE COMPRAS'!Q4</f>
        <v>45946.668197800922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2" customFormat="1" ht="54" customHeight="1" x14ac:dyDescent="0.25">
      <c r="A8" s="5" t="str">
        <f>'[2]Informe.01UC_REPORTE DE COMPRAS'!B5</f>
        <v>Instituto Nacional de Administración Pública</v>
      </c>
      <c r="B8" s="15" t="str">
        <f>'[2]Informe.01UC_REPORTE DE COMPRAS'!C5</f>
        <v>INAP-DAF-CD-2025-0123</v>
      </c>
      <c r="C8" s="6" t="str">
        <f>'[2]Informe.01UC_REPORTE DE COMPRAS'!D5</f>
        <v>Adquisicion de papel y carton y utensilios de cocina por el inap</v>
      </c>
      <c r="D8" s="6" t="str">
        <f>'[1]Informe.01UC_REPORTE DE COMPRAS'!G5</f>
        <v>Compras por Debajo del Umbral</v>
      </c>
      <c r="E8" s="6" t="str">
        <f>'[1]Informe.01UC_REPORTE DE COMPRAS'!I5</f>
        <v>Adjudicado</v>
      </c>
      <c r="F8" s="6" t="str">
        <f>'[2]Informe.01UC_REPORTE DE COMPRAS'!L5</f>
        <v>Industrias Nigua, S.A</v>
      </c>
      <c r="G8" s="6" t="str">
        <f>'[1]Informe.01UC_REPORTE DE COMPRAS'!M5</f>
        <v>Activo</v>
      </c>
      <c r="H8" s="6">
        <f>'[1]Informe.01UC_REPORTE DE COMPRAS'!N5</f>
        <v>1</v>
      </c>
      <c r="I8" s="7">
        <f>'[2]Informe.01UC_REPORTE DE COMPRAS'!O5</f>
        <v>67791</v>
      </c>
      <c r="J8" s="8">
        <f>'[2]Informe.01UC_REPORTE DE COMPRAS'!Q5</f>
        <v>45947.418832256946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2" customFormat="1" ht="60.75" customHeight="1" x14ac:dyDescent="0.25">
      <c r="A9" s="5" t="str">
        <f>'[2]Informe.01UC_REPORTE DE COMPRAS'!B6</f>
        <v>Instituto Nacional de Administración Pública</v>
      </c>
      <c r="B9" s="15" t="str">
        <f>'[2]Informe.01UC_REPORTE DE COMPRAS'!C6</f>
        <v>INAP-DAF-CD-2025-0125</v>
      </c>
      <c r="C9" s="6" t="str">
        <f>'[2]Informe.01UC_REPORTE DE COMPRAS'!D6</f>
        <v>Contratacion de Refrigerios para la Jornada de Forestacion por la institucion el Inap</v>
      </c>
      <c r="D9" s="6" t="str">
        <f>'[1]Informe.01UC_REPORTE DE COMPRAS'!G7</f>
        <v>Compras por Debajo del Umbral</v>
      </c>
      <c r="E9" s="6" t="str">
        <f>'[1]Informe.01UC_REPORTE DE COMPRAS'!I7</f>
        <v>Adjudicado</v>
      </c>
      <c r="F9" s="6" t="str">
        <f>'[2]Informe.01UC_REPORTE DE COMPRAS'!L6</f>
        <v>Bylu,SRL</v>
      </c>
      <c r="G9" s="6" t="str">
        <f>'[1]Informe.01UC_REPORTE DE COMPRAS'!M7</f>
        <v>Activo</v>
      </c>
      <c r="H9" s="6">
        <f>'[1]Informe.01UC_REPORTE DE COMPRAS'!N7</f>
        <v>1</v>
      </c>
      <c r="I9" s="7">
        <f>'[2]Informe.01UC_REPORTE DE COMPRAS'!O6</f>
        <v>19175</v>
      </c>
      <c r="J9" s="8">
        <f>'[2]Informe.01UC_REPORTE DE COMPRAS'!Q6</f>
        <v>45947.459710034724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2" customFormat="1" ht="54" customHeight="1" x14ac:dyDescent="0.25">
      <c r="A10" s="5" t="str">
        <f>'[2]Informe.01UC_REPORTE DE COMPRAS'!B7</f>
        <v>Instituto Nacional de Administración Pública</v>
      </c>
      <c r="B10" s="15" t="str">
        <f>'[2]Informe.01UC_REPORTE DE COMPRAS'!C7</f>
        <v>INAP-DAF-CD-2025-0124</v>
      </c>
      <c r="C10" s="6" t="str">
        <f>'[2]Informe.01UC_REPORTE DE COMPRAS'!D7</f>
        <v>ADQUISICION DE HOJA TIMBRADA PARA CORRESPONDENCIA INTERNAS Y EXTERNAS POR EL INAP</v>
      </c>
      <c r="D10" s="5" t="str">
        <f>'[1]Informe.01UC_REPORTE DE COMPRAS'!G8</f>
        <v>Compras por Debajo del Umbral</v>
      </c>
      <c r="E10" s="6" t="str">
        <f>'[1]Informe.01UC_REPORTE DE COMPRAS'!I8</f>
        <v>Adjudicado</v>
      </c>
      <c r="F10" s="6" t="str">
        <f>'[2]Informe.01UC_REPORTE DE COMPRAS'!L7</f>
        <v>FR MULTISERVICIOS, SRL</v>
      </c>
      <c r="G10" s="6" t="str">
        <f>'[1]Informe.01UC_REPORTE DE COMPRAS'!M8</f>
        <v>Activo</v>
      </c>
      <c r="H10" s="6">
        <f>'[1]Informe.01UC_REPORTE DE COMPRAS'!N8</f>
        <v>1</v>
      </c>
      <c r="I10" s="7">
        <f>'[2]Informe.01UC_REPORTE DE COMPRAS'!O7</f>
        <v>21450</v>
      </c>
      <c r="J10" s="8">
        <f>'[2]Informe.01UC_REPORTE DE COMPRAS'!Q7</f>
        <v>45947.502646412038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2" customFormat="1" ht="48" customHeight="1" x14ac:dyDescent="0.25">
      <c r="A11" s="5" t="str">
        <f>'[2]Informe.01UC_REPORTE DE COMPRAS'!B8</f>
        <v>Instituto Nacional de Administración Pública</v>
      </c>
      <c r="B11" s="15" t="str">
        <f>'[2]Informe.01UC_REPORTE DE COMPRAS'!C8</f>
        <v>INAP-DAF-CD-2025-0126</v>
      </c>
      <c r="C11" s="6" t="str">
        <f>'[2]Informe.01UC_REPORTE DE COMPRAS'!D8</f>
        <v>ADQUISICION DE SILLAS PARA COMEDOR DEL INAP</v>
      </c>
      <c r="D11" s="5" t="str">
        <f>'[1]Informe.01UC_REPORTE DE COMPRAS'!G9</f>
        <v>Compras por Debajo del Umbral</v>
      </c>
      <c r="E11" s="6" t="str">
        <f>'[1]Informe.01UC_REPORTE DE COMPRAS'!I9</f>
        <v>Adjudicado</v>
      </c>
      <c r="F11" s="6" t="str">
        <f>'[2]Informe.01UC_REPORTE DE COMPRAS'!L8</f>
        <v>Sowey Comercial, EIRL</v>
      </c>
      <c r="G11" s="6" t="str">
        <f>'[1]Informe.01UC_REPORTE DE COMPRAS'!M9</f>
        <v>Activo</v>
      </c>
      <c r="H11" s="6">
        <f>'[1]Informe.01UC_REPORTE DE COMPRAS'!N9</f>
        <v>1</v>
      </c>
      <c r="I11" s="7">
        <f>'[2]Informe.01UC_REPORTE DE COMPRAS'!O8</f>
        <v>105846</v>
      </c>
      <c r="J11" s="8">
        <f>'[2]Informe.01UC_REPORTE DE COMPRAS'!Q8</f>
        <v>45950.385476157404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2" customFormat="1" ht="48" customHeight="1" x14ac:dyDescent="0.25">
      <c r="A12" s="5" t="str">
        <f>'[2]Informe.01UC_REPORTE DE COMPRAS'!B9</f>
        <v>Instituto Nacional de Administración Pública</v>
      </c>
      <c r="B12" s="15" t="str">
        <f>'[2]Informe.01UC_REPORTE DE COMPRAS'!C9</f>
        <v>INAP-DAF-CD-2025-0127</v>
      </c>
      <c r="C12" s="6" t="str">
        <f>'[2]Informe.01UC_REPORTE DE COMPRAS'!D9</f>
        <v>ADQUISICION DE SILLONES EJECUTIVOS PARA EL INAP</v>
      </c>
      <c r="D12" s="5" t="str">
        <f t="shared" ref="D12:D20" si="0">D6</f>
        <v>Compras por Debajo del Umbral</v>
      </c>
      <c r="E12" s="6" t="str">
        <f t="shared" ref="E12:E20" si="1">$E$11</f>
        <v>Adjudicado</v>
      </c>
      <c r="F12" s="6" t="str">
        <f>'[2]Informe.01UC_REPORTE DE COMPRAS'!L9</f>
        <v>Muebles Omar, S.A.</v>
      </c>
      <c r="G12" s="6" t="str">
        <f t="shared" ref="G12:G20" si="2">$G$11</f>
        <v>Activo</v>
      </c>
      <c r="H12" s="6">
        <f t="shared" ref="H12:H20" si="3">$H$11</f>
        <v>1</v>
      </c>
      <c r="I12" s="7">
        <f>'[2]Informe.01UC_REPORTE DE COMPRAS'!O9</f>
        <v>221828</v>
      </c>
      <c r="J12" s="8">
        <f>'[2]Informe.01UC_REPORTE DE COMPRAS'!Q9</f>
        <v>45950.388928900458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2" customFormat="1" ht="48" customHeight="1" x14ac:dyDescent="0.25">
      <c r="A13" s="5" t="str">
        <f>'[2]Informe.01UC_REPORTE DE COMPRAS'!B10</f>
        <v>Instituto Nacional de Administración Pública</v>
      </c>
      <c r="B13" s="15" t="str">
        <f>'[2]Informe.01UC_REPORTE DE COMPRAS'!C10</f>
        <v>INAP-DAF-CD-2025-0130</v>
      </c>
      <c r="C13" s="6" t="str">
        <f>'[2]Informe.01UC_REPORTE DE COMPRAS'!D10</f>
        <v>CONTRATACION DE SERVICIO PARA REALIZAR LEVANTAMIENTO DE CLIMATIZACION DEL IAC</v>
      </c>
      <c r="D13" s="5" t="str">
        <f t="shared" si="0"/>
        <v>Compras por Debajo del Umbral</v>
      </c>
      <c r="E13" s="6" t="str">
        <f t="shared" si="1"/>
        <v>Adjudicado</v>
      </c>
      <c r="F13" s="6" t="str">
        <f>'[2]Informe.01UC_REPORTE DE COMPRAS'!L10</f>
        <v>Grupo Entalpia, SRL</v>
      </c>
      <c r="G13" s="6" t="str">
        <f t="shared" si="2"/>
        <v>Activo</v>
      </c>
      <c r="H13" s="6">
        <f t="shared" si="3"/>
        <v>1</v>
      </c>
      <c r="I13" s="7">
        <f>'[2]Informe.01UC_REPORTE DE COMPRAS'!O10</f>
        <v>35400</v>
      </c>
      <c r="J13" s="8">
        <f>'[2]Informe.01UC_REPORTE DE COMPRAS'!Q10</f>
        <v>45951.502881284723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2" customFormat="1" ht="48" customHeight="1" x14ac:dyDescent="0.25">
      <c r="A14" s="5" t="str">
        <f>'[2]Informe.01UC_REPORTE DE COMPRAS'!B11</f>
        <v>Instituto Nacional de Administración Pública</v>
      </c>
      <c r="B14" s="15" t="str">
        <f>'[2]Informe.01UC_REPORTE DE COMPRAS'!C11</f>
        <v>INAP-DAF-CD-2025-0129</v>
      </c>
      <c r="C14" s="6" t="str">
        <f>'[2]Informe.01UC_REPORTE DE COMPRAS'!D11</f>
        <v xml:space="preserve">Adquisición de Medicamentos y Materiales para Cubrir Necesidades de Salud para el INAP  </v>
      </c>
      <c r="D14" s="5" t="str">
        <f t="shared" si="0"/>
        <v>Compras por Debajo del Umbral</v>
      </c>
      <c r="E14" s="6" t="str">
        <f t="shared" si="1"/>
        <v>Adjudicado</v>
      </c>
      <c r="F14" s="6" t="str">
        <f>'[2]Informe.01UC_REPORTE DE COMPRAS'!L11</f>
        <v>Idemesa, SRL</v>
      </c>
      <c r="G14" s="6" t="str">
        <f t="shared" si="2"/>
        <v>Activo</v>
      </c>
      <c r="H14" s="6">
        <f t="shared" si="3"/>
        <v>1</v>
      </c>
      <c r="I14" s="7">
        <f>'[2]Informe.01UC_REPORTE DE COMPRAS'!O11</f>
        <v>62253</v>
      </c>
      <c r="J14" s="8">
        <f>'[2]Informe.01UC_REPORTE DE COMPRAS'!Q11</f>
        <v>45951.521094097217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2" customFormat="1" ht="48" customHeight="1" x14ac:dyDescent="0.25">
      <c r="A15" s="5" t="str">
        <f>'[2]Informe.01UC_REPORTE DE COMPRAS'!B12</f>
        <v>Instituto Nacional de Administración Pública</v>
      </c>
      <c r="B15" s="15" t="str">
        <f>'[2]Informe.01UC_REPORTE DE COMPRAS'!C12</f>
        <v>INAP-DAF-CD-2025-0131</v>
      </c>
      <c r="C15" s="6" t="str">
        <f>'[2]Informe.01UC_REPORTE DE COMPRAS'!D12</f>
        <v>ADQUISICION DE MOBILIARIOS PARA VARIAS AREAS DEL INAP</v>
      </c>
      <c r="D15" s="5" t="str">
        <f t="shared" si="0"/>
        <v>Compras por Debajo del Umbral</v>
      </c>
      <c r="E15" s="6" t="str">
        <f t="shared" si="1"/>
        <v>Adjudicado</v>
      </c>
      <c r="F15" s="6" t="str">
        <f>'[2]Informe.01UC_REPORTE DE COMPRAS'!L12</f>
        <v>Offitek, SRL</v>
      </c>
      <c r="G15" s="6" t="str">
        <f t="shared" si="2"/>
        <v>Activo</v>
      </c>
      <c r="H15" s="6">
        <f t="shared" si="3"/>
        <v>1</v>
      </c>
      <c r="I15" s="7">
        <f>'[2]Informe.01UC_REPORTE DE COMPRAS'!O12</f>
        <v>24850</v>
      </c>
      <c r="J15" s="8">
        <f>'[2]Informe.01UC_REPORTE DE COMPRAS'!Q12</f>
        <v>45957.417980520833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2" customFormat="1" ht="48" customHeight="1" x14ac:dyDescent="0.25">
      <c r="A16" s="5" t="str">
        <f>'[2]Informe.01UC_REPORTE DE COMPRAS'!B13</f>
        <v>Instituto Nacional de Administración Pública</v>
      </c>
      <c r="B16" s="15" t="str">
        <f>'[2]Informe.01UC_REPORTE DE COMPRAS'!C13</f>
        <v>INAP-DAF-CD-2025-0133</v>
      </c>
      <c r="C16" s="6" t="str">
        <f>'[2]Informe.01UC_REPORTE DE COMPRAS'!D13</f>
        <v xml:space="preserve">ADQUISICION DE BANNER PARA USO INSTITUCIONAL </v>
      </c>
      <c r="D16" s="5" t="str">
        <f t="shared" si="0"/>
        <v>Compras por Debajo del Umbral</v>
      </c>
      <c r="E16" s="6" t="str">
        <f t="shared" si="1"/>
        <v>Adjudicado</v>
      </c>
      <c r="F16" s="6" t="str">
        <f>'[2]Informe.01UC_REPORTE DE COMPRAS'!L13</f>
        <v>Seven &amp; Thirty Marketing, SRL</v>
      </c>
      <c r="G16" s="6" t="str">
        <f t="shared" si="2"/>
        <v>Activo</v>
      </c>
      <c r="H16" s="6">
        <f t="shared" si="3"/>
        <v>1</v>
      </c>
      <c r="I16" s="7">
        <f>'[2]Informe.01UC_REPORTE DE COMPRAS'!O13</f>
        <v>43524</v>
      </c>
      <c r="J16" s="8">
        <f>'[2]Informe.01UC_REPORTE DE COMPRAS'!Q13</f>
        <v>45957.41798302083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48" customHeight="1" x14ac:dyDescent="0.25">
      <c r="A17" s="5" t="str">
        <f>'[2]Informe.01UC_REPORTE DE COMPRAS'!B14</f>
        <v>Instituto Nacional de Administración Pública</v>
      </c>
      <c r="B17" s="15" t="str">
        <f>'[2]Informe.01UC_REPORTE DE COMPRAS'!C14</f>
        <v>INAP-DAF-CD-2025-0132</v>
      </c>
      <c r="C17" s="6" t="str">
        <f>'[2]Informe.01UC_REPORTE DE COMPRAS'!D14</f>
        <v>ADQUISICION DE UTENSILIOS PARA EL INAP</v>
      </c>
      <c r="D17" s="5" t="str">
        <f t="shared" si="0"/>
        <v>Compras por Debajo del Umbral</v>
      </c>
      <c r="E17" s="6" t="str">
        <f t="shared" si="1"/>
        <v>Adjudicado</v>
      </c>
      <c r="F17" s="6" t="str">
        <f>'[2]Informe.01UC_REPORTE DE COMPRAS'!L14</f>
        <v>S&amp;Y Supply, SRL</v>
      </c>
      <c r="G17" s="6" t="str">
        <f t="shared" si="2"/>
        <v>Activo</v>
      </c>
      <c r="H17" s="6">
        <f t="shared" si="3"/>
        <v>1</v>
      </c>
      <c r="I17" s="7">
        <f>'[2]Informe.01UC_REPORTE DE COMPRAS'!O14</f>
        <v>32171</v>
      </c>
      <c r="J17" s="8">
        <f>'[2]Informe.01UC_REPORTE DE COMPRAS'!Q14</f>
        <v>45957.502031284719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2" customFormat="1" ht="48" customHeight="1" x14ac:dyDescent="0.25">
      <c r="A18" s="5" t="str">
        <f>'[2]Informe.01UC_REPORTE DE COMPRAS'!B15</f>
        <v>Instituto Nacional de Administración Pública</v>
      </c>
      <c r="B18" s="15" t="str">
        <f>'[2]Informe.01UC_REPORTE DE COMPRAS'!C15</f>
        <v>INAP-DAF-CD-2025-0135</v>
      </c>
      <c r="C18" s="6" t="str">
        <f>'[2]Informe.01UC_REPORTE DE COMPRAS'!D15</f>
        <v>Contratación de Coffe break para Actividad de Mejora de Clima con los Colaboradores del INAP</v>
      </c>
      <c r="D18" s="5" t="str">
        <f t="shared" si="0"/>
        <v>Compras por Debajo del Umbral</v>
      </c>
      <c r="E18" s="6" t="str">
        <f t="shared" si="1"/>
        <v>Adjudicado</v>
      </c>
      <c r="F18" s="6" t="str">
        <f>'[2]Informe.01UC_REPORTE DE COMPRAS'!L15</f>
        <v>Cantabria Brand Representative, SRL</v>
      </c>
      <c r="G18" s="6" t="str">
        <f t="shared" si="2"/>
        <v>Activo</v>
      </c>
      <c r="H18" s="6">
        <f t="shared" si="3"/>
        <v>1</v>
      </c>
      <c r="I18" s="7">
        <f>'[2]Informe.01UC_REPORTE DE COMPRAS'!O15</f>
        <v>168740</v>
      </c>
      <c r="J18" s="8">
        <f>'[2]Informe.01UC_REPORTE DE COMPRAS'!Q15</f>
        <v>45957.626298298608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2" customFormat="1" ht="65.25" customHeight="1" x14ac:dyDescent="0.25">
      <c r="A19" s="5" t="str">
        <f>'[2]Informe.01UC_REPORTE DE COMPRAS'!B16</f>
        <v>Instituto Nacional de Administración Pública</v>
      </c>
      <c r="B19" s="15" t="str">
        <f>'[2]Informe.01UC_REPORTE DE COMPRAS'!C16</f>
        <v>INAP-DAF-CD-2025-0136</v>
      </c>
      <c r="C19" s="6" t="str">
        <f>'[2]Informe.01UC_REPORTE DE COMPRAS'!D16</f>
        <v>CONTRATACION DE SERVICIO DE COFFE BREAK PARA EL PANEL INNOVACION EN LA GESTION PUBLICA PERSPECTIVA ACADEMICA Y SU IMPACTO EN EL ESTADO DOMINICANO</v>
      </c>
      <c r="D19" s="5" t="str">
        <f t="shared" si="0"/>
        <v>Compras por Debajo del Umbral</v>
      </c>
      <c r="E19" s="6" t="str">
        <f t="shared" si="1"/>
        <v>Adjudicado</v>
      </c>
      <c r="F19" s="6" t="str">
        <f>'[2]Informe.01UC_REPORTE DE COMPRAS'!L16</f>
        <v>Morea Brunch &amp; Bites, SRL</v>
      </c>
      <c r="G19" s="6" t="str">
        <f t="shared" si="2"/>
        <v>Activo</v>
      </c>
      <c r="H19" s="6">
        <f t="shared" si="3"/>
        <v>1</v>
      </c>
      <c r="I19" s="7">
        <f>'[2]Informe.01UC_REPORTE DE COMPRAS'!O16</f>
        <v>60475</v>
      </c>
      <c r="J19" s="8">
        <f>'[2]Informe.01UC_REPORTE DE COMPRAS'!Q16</f>
        <v>45959.626437650462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2" customFormat="1" ht="48" customHeight="1" x14ac:dyDescent="0.25">
      <c r="A20" s="5" t="str">
        <f>'[2]Informe.01UC_REPORTE DE COMPRAS'!B17</f>
        <v>Instituto Nacional de Administración Pública</v>
      </c>
      <c r="B20" s="15" t="str">
        <f>'[2]Informe.01UC_REPORTE DE COMPRAS'!C17</f>
        <v>INAP-DAF-CD-2025-0137</v>
      </c>
      <c r="C20" s="6" t="str">
        <f>'[2]Informe.01UC_REPORTE DE COMPRAS'!D17</f>
        <v>ADQUISICION DE MATERIALES DE LIMPIEZA PARA EL INAP</v>
      </c>
      <c r="D20" s="5" t="str">
        <f t="shared" si="0"/>
        <v>Compras por Debajo del Umbral</v>
      </c>
      <c r="E20" s="6" t="str">
        <f t="shared" si="1"/>
        <v>Adjudicado</v>
      </c>
      <c r="F20" s="6" t="str">
        <f>'[2]Informe.01UC_REPORTE DE COMPRAS'!L17</f>
        <v>Ofisol Suministros y Servicios, EIRL</v>
      </c>
      <c r="G20" s="6" t="str">
        <f t="shared" si="2"/>
        <v>Activo</v>
      </c>
      <c r="H20" s="6">
        <f t="shared" si="3"/>
        <v>1</v>
      </c>
      <c r="I20" s="7">
        <f>'[2]Informe.01UC_REPORTE DE COMPRAS'!O17</f>
        <v>25206</v>
      </c>
      <c r="J20" s="8">
        <f>'[2]Informe.01UC_REPORTE DE COMPRAS'!Q17</f>
        <v>45959.646218553236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12" customFormat="1" ht="37.5" customHeight="1" x14ac:dyDescent="0.25">
      <c r="A21" s="17"/>
      <c r="B21" s="18"/>
      <c r="C21" s="17"/>
      <c r="D21" s="17"/>
      <c r="E21" s="17"/>
      <c r="F21" s="17"/>
      <c r="G21" s="17"/>
      <c r="H21" s="17"/>
      <c r="I21" s="16"/>
      <c r="J21" s="1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ht="27.75" customHeight="1" x14ac:dyDescent="0.25">
      <c r="A22" t="s">
        <v>13</v>
      </c>
      <c r="C22" t="s">
        <v>28</v>
      </c>
      <c r="E22" t="s">
        <v>14</v>
      </c>
      <c r="H22" t="s">
        <v>29</v>
      </c>
    </row>
    <row r="23" spans="1:56" ht="17.25" customHeight="1" x14ac:dyDescent="0.25">
      <c r="A23" s="10" t="s">
        <v>27</v>
      </c>
      <c r="C23" s="10" t="s">
        <v>25</v>
      </c>
      <c r="E23" s="11" t="s">
        <v>16</v>
      </c>
      <c r="H23" s="11" t="s">
        <v>30</v>
      </c>
    </row>
    <row r="24" spans="1:56" x14ac:dyDescent="0.25">
      <c r="A24" s="10" t="s">
        <v>23</v>
      </c>
      <c r="C24" s="10" t="s">
        <v>24</v>
      </c>
      <c r="E24" s="11" t="s">
        <v>15</v>
      </c>
      <c r="H24" s="14" t="s">
        <v>31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9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C3CCDF-307A-4747-82F6-FD00ADB35458}"/>
</file>

<file path=customXml/itemProps2.xml><?xml version="1.0" encoding="utf-8"?>
<ds:datastoreItem xmlns:ds="http://schemas.openxmlformats.org/officeDocument/2006/customXml" ds:itemID="{1EDCB7E9-537F-4A8D-8100-330627AB3756}"/>
</file>

<file path=customXml/itemProps3.xml><?xml version="1.0" encoding="utf-8"?>
<ds:datastoreItem xmlns:ds="http://schemas.openxmlformats.org/officeDocument/2006/customXml" ds:itemID="{BE33B496-7FA7-413B-9DBD-584A8A268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2025-11-07T15:56:30Z</cp:lastPrinted>
  <dcterms:created xsi:type="dcterms:W3CDTF">2018-07-09T12:59:13Z</dcterms:created>
  <dcterms:modified xsi:type="dcterms:W3CDTF">2025-11-07T15:57:25Z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