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kvelez_inap_gob_do/Documents/Escritorio/REPORTE DE TRANSPARENCIA 2025/"/>
    </mc:Choice>
  </mc:AlternateContent>
  <xr:revisionPtr revIDLastSave="606" documentId="8_{B937C79B-E5D3-4515-91AF-E3A637CCAC8D}" xr6:coauthVersionLast="47" xr6:coauthVersionMax="47" xr10:uidLastSave="{AFC6F465-CDF8-4320-85CE-763F5ED16C00}"/>
  <bookViews>
    <workbookView xWindow="-120" yWindow="-120" windowWidth="21840" windowHeight="13140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Hoja1!$A$2:$H$18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I6" i="1"/>
  <c r="I7" i="1"/>
  <c r="I8" i="1"/>
  <c r="I9" i="1"/>
  <c r="I10" i="1"/>
  <c r="I11" i="1"/>
  <c r="I12" i="1"/>
  <c r="I13" i="1"/>
  <c r="I14" i="1"/>
  <c r="I15" i="1"/>
  <c r="I17" i="1"/>
  <c r="I18" i="1"/>
  <c r="H6" i="1"/>
  <c r="H7" i="1"/>
  <c r="H8" i="1"/>
  <c r="H9" i="1"/>
  <c r="H10" i="1"/>
  <c r="H11" i="1"/>
  <c r="H12" i="1"/>
  <c r="H13" i="1"/>
  <c r="H14" i="1"/>
  <c r="H15" i="1"/>
  <c r="H17" i="1"/>
  <c r="H18" i="1"/>
  <c r="G6" i="1"/>
  <c r="G7" i="1"/>
  <c r="G8" i="1"/>
  <c r="G9" i="1"/>
  <c r="G10" i="1"/>
  <c r="G11" i="1"/>
  <c r="G12" i="1"/>
  <c r="G13" i="1"/>
  <c r="G14" i="1"/>
  <c r="G15" i="1"/>
  <c r="G17" i="1"/>
  <c r="G18" i="1"/>
  <c r="F6" i="1"/>
  <c r="F7" i="1"/>
  <c r="F8" i="1"/>
  <c r="F9" i="1"/>
  <c r="F10" i="1"/>
  <c r="F11" i="1"/>
  <c r="F12" i="1"/>
  <c r="F13" i="1"/>
  <c r="F14" i="1"/>
  <c r="F15" i="1"/>
  <c r="F17" i="1"/>
  <c r="F18" i="1"/>
  <c r="E6" i="1"/>
  <c r="E7" i="1"/>
  <c r="E8" i="1"/>
  <c r="E9" i="1"/>
  <c r="E10" i="1"/>
  <c r="E11" i="1"/>
  <c r="E12" i="1"/>
  <c r="E13" i="1"/>
  <c r="E14" i="1"/>
  <c r="E15" i="1"/>
  <c r="E17" i="1"/>
  <c r="E18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B6" i="1"/>
  <c r="B7" i="1"/>
  <c r="B8" i="1"/>
  <c r="B9" i="1"/>
  <c r="B10" i="1"/>
  <c r="B11" i="1"/>
  <c r="B12" i="1"/>
  <c r="B13" i="1"/>
  <c r="B14" i="1"/>
  <c r="B15" i="1"/>
  <c r="B16" i="1"/>
  <c r="B17" i="1"/>
  <c r="B18" i="1"/>
</calcChain>
</file>

<file path=xl/sharedStrings.xml><?xml version="1.0" encoding="utf-8"?>
<sst xmlns="http://schemas.openxmlformats.org/spreadsheetml/2006/main" count="62" uniqueCount="36">
  <si>
    <t>Modalidad</t>
  </si>
  <si>
    <t>Fecha de Publicación</t>
  </si>
  <si>
    <t>Instituto Nacional de Administración Pública</t>
  </si>
  <si>
    <t>Enc. Financiera-Administrativa</t>
  </si>
  <si>
    <t>Keici Ortiz</t>
  </si>
  <si>
    <t>Catalina Feliz</t>
  </si>
  <si>
    <t xml:space="preserve"> Cristian Sanchez</t>
  </si>
  <si>
    <t>Director General del INAP</t>
  </si>
  <si>
    <t>Estado Del Contrato</t>
  </si>
  <si>
    <t>Brenda Jimenez</t>
  </si>
  <si>
    <t>Proceso de Compra</t>
  </si>
  <si>
    <t xml:space="preserve">Técnico de Compras </t>
  </si>
  <si>
    <t>Encargada Interina de Compras</t>
  </si>
  <si>
    <t>_________________________</t>
  </si>
  <si>
    <t>_________________________________</t>
  </si>
  <si>
    <t>______________________________</t>
  </si>
  <si>
    <t xml:space="preserve">                  Catalina Feliz</t>
  </si>
  <si>
    <t xml:space="preserve"> Enc. Financiera-Administrativa</t>
  </si>
  <si>
    <t>Estado del Procedimiento</t>
  </si>
  <si>
    <t>Empresa Adjudicada</t>
  </si>
  <si>
    <t>Monto Por Contratos</t>
  </si>
  <si>
    <t>Unidad de Compras</t>
  </si>
  <si>
    <t>Referencia del Proceso</t>
  </si>
  <si>
    <t>Cantidad de Contratos</t>
  </si>
  <si>
    <t xml:space="preserve">Kathia Vélez </t>
  </si>
  <si>
    <t xml:space="preserve">                              Keisi Ortiz </t>
  </si>
  <si>
    <t xml:space="preserve">                                  Encargado  de Compras</t>
  </si>
  <si>
    <t xml:space="preserve">REPORTE DE COMPRAS POR DEBAJO DEL UMBRAL </t>
  </si>
  <si>
    <t>Analista de Compras</t>
  </si>
  <si>
    <t>Gregorio Montero</t>
  </si>
  <si>
    <t xml:space="preserve"> _______________________________</t>
  </si>
  <si>
    <t>Compras por Debajo del Umbral</t>
  </si>
  <si>
    <t>JULIO 2025</t>
  </si>
  <si>
    <t>Activo</t>
  </si>
  <si>
    <t>GTG Industrial, SRL</t>
  </si>
  <si>
    <t>Adjudicado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</si>
</sst>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816]dd/mm/yyyy\ hh:mm:ss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</font>
    <font>
      <sz val="8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8" fillId="0" borderId="0"/>
  </cellStyleXfs>
  <cellXfs count="24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64" fontId="5" fillId="4" borderId="1" xfId="1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2" borderId="0" xfId="0" applyFont="1" applyFill="1" applyAlignment="1">
      <alignment wrapText="1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/>
    </xf>
    <xf numFmtId="0" fontId="9" fillId="3" borderId="1" xfId="2" applyFont="1" applyFill="1" applyBorder="1" applyAlignment="1" applyProtection="1">
      <alignment horizontal="center" vertical="center" wrapText="1" readingOrder="1"/>
      <protection locked="0"/>
    </xf>
    <xf numFmtId="164" fontId="5" fillId="3" borderId="0" xfId="1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Alignment="1" applyProtection="1">
      <alignment horizontal="center" vertical="center" wrapText="1" readingOrder="1"/>
      <protection locked="0"/>
    </xf>
    <xf numFmtId="0" fontId="9" fillId="4" borderId="0" xfId="2" applyFont="1" applyFill="1" applyAlignment="1" applyProtection="1">
      <alignment horizontal="center" vertical="center" wrapText="1" readingOrder="1"/>
      <protection locked="0"/>
    </xf>
    <xf numFmtId="165" fontId="5" fillId="3" borderId="0" xfId="0" applyNumberFormat="1" applyFont="1" applyFill="1" applyAlignment="1" applyProtection="1">
      <alignment horizontal="center" vertical="center" wrapText="1" readingOrder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49" fontId="6" fillId="0" borderId="2" xfId="0" applyNumberFormat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23413171-72A8-441C-A291-A4FEB8E7C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363362</xdr:colOff>
      <xdr:row>1</xdr:row>
      <xdr:rowOff>161394</xdr:rowOff>
    </xdr:from>
    <xdr:to>
      <xdr:col>9</xdr:col>
      <xdr:colOff>952501</xdr:colOff>
      <xdr:row>2</xdr:row>
      <xdr:rowOff>63499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445" y="24606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558446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(91).xls" TargetMode="External"/><Relationship Id="rId1" Type="http://schemas.openxmlformats.org/officeDocument/2006/relationships/externalLinkPath" Target="file:///C:\Users\Kvelez\Downloads\Informe%2001%20REPORTE%20DE%20COMPRAS%20Y%20CONTRATACIONES%20(9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4">
          <cell r="C4" t="str">
            <v>INAP-DAF-CD-2025-0073</v>
          </cell>
          <cell r="D4" t="str">
            <v>Servicio de Coffe break para sesenta (60) personas para compartir en el encuentro deportivo entre el MAP Y el INAP</v>
          </cell>
          <cell r="I4" t="str">
            <v>Adjudicado</v>
          </cell>
          <cell r="L4" t="str">
            <v>Elvira  Polanco Díaz</v>
          </cell>
          <cell r="M4" t="str">
            <v>Activo</v>
          </cell>
          <cell r="N4">
            <v>1</v>
          </cell>
          <cell r="O4">
            <v>32450</v>
          </cell>
          <cell r="Q4">
            <v>45848.33426851852</v>
          </cell>
        </row>
        <row r="5">
          <cell r="C5" t="str">
            <v>INAP-DAF-CD-2025-0074</v>
          </cell>
          <cell r="D5" t="str">
            <v>Adquisición de café, azúcar, agua y cremora  para uso del INAP.</v>
          </cell>
          <cell r="I5" t="str">
            <v>Adjudicado</v>
          </cell>
          <cell r="L5" t="str">
            <v>Inversiones Viljana, S.R.L</v>
          </cell>
          <cell r="M5" t="str">
            <v>Suspendido</v>
          </cell>
          <cell r="N5">
            <v>1</v>
          </cell>
          <cell r="O5">
            <v>61164</v>
          </cell>
          <cell r="Q5">
            <v>45848.502092511575</v>
          </cell>
        </row>
        <row r="6">
          <cell r="C6" t="str">
            <v>INAP-DAF-CD-2025-0075</v>
          </cell>
          <cell r="D6" t="str">
            <v>CONTRATACION DE SERVCIO DE COFFE BREAK Y ALMUERZO PARA EL DESARROLLO DEL BOOTCAMP TECH TEENS: CREA, PROGRAMA Y CONQUISTA EL MUNDO DIGITAL A LOS HIJOS DE LOS COLABORADORES</v>
          </cell>
          <cell r="I6" t="str">
            <v>Adjudicado</v>
          </cell>
          <cell r="L6" t="str">
            <v>Elvira  Polanco Díaz</v>
          </cell>
          <cell r="M6" t="str">
            <v>Activo</v>
          </cell>
          <cell r="N6">
            <v>1</v>
          </cell>
          <cell r="O6">
            <v>107380</v>
          </cell>
          <cell r="Q6">
            <v>45848.60417337963</v>
          </cell>
        </row>
        <row r="7">
          <cell r="C7" t="str">
            <v>INAP-DAF-CD-2025-0077</v>
          </cell>
          <cell r="D7" t="str">
            <v>Servicio de Mantenimientos Preventivo y Reparacion para los Vehiculos del inap</v>
          </cell>
          <cell r="I7" t="str">
            <v>Adjudicado</v>
          </cell>
          <cell r="L7" t="str">
            <v>Inversiones Peñafa, SRL</v>
          </cell>
          <cell r="M7" t="str">
            <v>Activo</v>
          </cell>
          <cell r="N7">
            <v>1</v>
          </cell>
          <cell r="O7">
            <v>140000</v>
          </cell>
          <cell r="Q7">
            <v>45849.460258136569</v>
          </cell>
        </row>
        <row r="8">
          <cell r="C8" t="str">
            <v>INAP-DAF-CD-2025-0076</v>
          </cell>
          <cell r="D8" t="str">
            <v>CONTRATACION DE SERVICIO PARA DESINTALACION E INSTALACION DE EQUIPOS DE AIRE ACONDICIONADO DE VARIAS AREAS DEL INAP</v>
          </cell>
          <cell r="I8" t="str">
            <v>Adjudicado</v>
          </cell>
          <cell r="L8" t="str">
            <v>DURANMA PROYECTOS ELECTROMECANICOS Y MANTENIMIENTO INTEGRAL, SRL</v>
          </cell>
          <cell r="M8" t="str">
            <v>Activo</v>
          </cell>
          <cell r="N8">
            <v>1</v>
          </cell>
          <cell r="O8">
            <v>16145</v>
          </cell>
          <cell r="Q8">
            <v>45853.565975925922</v>
          </cell>
        </row>
        <row r="9">
          <cell r="C9" t="str">
            <v>INAP-DAF-CD-2025-0078</v>
          </cell>
          <cell r="D9" t="str">
            <v>SERVICIO DE ALMUERZO Y ALQUILERES PARA LA CONFERENCIA: PADRES EN TIEMPOS MODERNOS : RETOS Y DESAFIOS , AL PERSONAL DEL INAP, PARA SESENTA PERSONAS PERSONAS</v>
          </cell>
          <cell r="I9" t="str">
            <v>Adjudicado</v>
          </cell>
          <cell r="L9" t="str">
            <v>Xiomari Veloz D' Lujo Fiesta, SRL</v>
          </cell>
          <cell r="M9" t="str">
            <v>Activo</v>
          </cell>
          <cell r="N9">
            <v>1</v>
          </cell>
          <cell r="O9">
            <v>150981</v>
          </cell>
          <cell r="Q9">
            <v>45853.604190196755</v>
          </cell>
        </row>
        <row r="13">
          <cell r="C13" t="str">
            <v>INAP-DAF-CD-2025-0082</v>
          </cell>
          <cell r="D13" t="str">
            <v>CONTRATACION DE SERVICIO DE AUDITORIA EXTERNA AL SISTEMA DE GESTION DE CALIDAD DEL INSTITUTO NACIONAL DE ADMINISTRACION PUBLICA, BAJO LA NORMA ISO 9001:2015</v>
          </cell>
          <cell r="I13" t="str">
            <v>Adjudicado</v>
          </cell>
          <cell r="L13" t="str">
            <v>Aenor Dominicana SRL</v>
          </cell>
          <cell r="M13" t="str">
            <v>Activo</v>
          </cell>
          <cell r="N13">
            <v>1</v>
          </cell>
          <cell r="O13">
            <v>169920</v>
          </cell>
          <cell r="Q13">
            <v>45859.479180671296</v>
          </cell>
        </row>
        <row r="14">
          <cell r="C14" t="str">
            <v>INAP-DAF-CD-2025-0084</v>
          </cell>
          <cell r="D14" t="str">
            <v xml:space="preserve">Servicio de Capacitacion Bootcamp Tech Tech Teens crea, Programa y conquista el mundo Digital Dirigido a los Hijo de los Colaboradores en el marco del Programa Educativo </v>
          </cell>
          <cell r="I14" t="str">
            <v>Adjudicado</v>
          </cell>
          <cell r="L14" t="str">
            <v>Incatex, SRL</v>
          </cell>
          <cell r="M14" t="str">
            <v>Activo</v>
          </cell>
          <cell r="N14">
            <v>1</v>
          </cell>
          <cell r="O14">
            <v>30000</v>
          </cell>
          <cell r="Q14">
            <v>45860.584573298613</v>
          </cell>
        </row>
        <row r="15">
          <cell r="C15" t="str">
            <v>INAP-DAF-CD-2025-0086</v>
          </cell>
          <cell r="D15" t="str">
            <v xml:space="preserve">Contratación de Servicio de Ingenieria para Realizar Levantamiento y Diseño de Lobby y Diferentes Oficina del INAP  </v>
          </cell>
          <cell r="I15" t="str">
            <v>Adjudicado</v>
          </cell>
          <cell r="L15" t="str">
            <v>Constructora Fega, SRL</v>
          </cell>
          <cell r="M15" t="str">
            <v>Activo</v>
          </cell>
          <cell r="N15">
            <v>1</v>
          </cell>
          <cell r="O15">
            <v>153793</v>
          </cell>
          <cell r="Q15">
            <v>45862.584558599534</v>
          </cell>
        </row>
        <row r="16">
          <cell r="C16" t="str">
            <v>INAP-DAF-CD-2025-0087</v>
          </cell>
          <cell r="D16" t="str">
            <v>ADQUISICION DE TONER PARA LA INSTITUCION</v>
          </cell>
          <cell r="I16" t="str">
            <v>Adjudicado</v>
          </cell>
          <cell r="L16" t="str">
            <v>SupliMart Jmar, SRL</v>
          </cell>
          <cell r="M16" t="str">
            <v>Activo</v>
          </cell>
          <cell r="N16">
            <v>1</v>
          </cell>
          <cell r="O16">
            <v>233221</v>
          </cell>
          <cell r="Q16">
            <v>45866.646002083333</v>
          </cell>
        </row>
        <row r="17">
          <cell r="C17" t="str">
            <v>INAP-DAF-CD-2025-0089</v>
          </cell>
          <cell r="D17" t="str">
            <v>ADQUISICION DE PAPEL , CARTON Y UTENSILIOS PARA COCINA DEL INAP</v>
          </cell>
          <cell r="Q17">
            <v>45867.468795868052</v>
          </cell>
        </row>
        <row r="18">
          <cell r="C18" t="str">
            <v>INAP-DAF-CD-2025-0091</v>
          </cell>
          <cell r="D18" t="str">
            <v>Contratación servicio de Coffe Break para café legal con el tema la responsabilidad civil o patrimonial del funcionario en el ejercicio de la función publica para 125 personas.</v>
          </cell>
          <cell r="I18" t="str">
            <v>Adjudicado</v>
          </cell>
          <cell r="L18" t="str">
            <v>Lovelly Carrot SRL</v>
          </cell>
          <cell r="M18" t="str">
            <v>Activo</v>
          </cell>
          <cell r="N18">
            <v>1</v>
          </cell>
          <cell r="O18">
            <v>44543</v>
          </cell>
          <cell r="Q18">
            <v>45868.418663310185</v>
          </cell>
        </row>
        <row r="19">
          <cell r="C19" t="str">
            <v>INAP-DAF-CD-2025-0090</v>
          </cell>
          <cell r="D19" t="str">
            <v>Adquisicion de cafe,azucar,agua y cremora para el inap</v>
          </cell>
          <cell r="I19" t="str">
            <v>Adjudicado</v>
          </cell>
          <cell r="L19" t="str">
            <v>Inversiones Viljana, S.R.L</v>
          </cell>
          <cell r="M19" t="str">
            <v>Activo</v>
          </cell>
          <cell r="N19">
            <v>1</v>
          </cell>
          <cell r="O19">
            <v>61164</v>
          </cell>
          <cell r="Q19">
            <v>45868.646026388888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22"/>
  <sheetViews>
    <sheetView tabSelected="1" topLeftCell="A10" zoomScale="90" zoomScaleNormal="90" workbookViewId="0">
      <selection activeCell="A2" sqref="A2:J22"/>
    </sheetView>
  </sheetViews>
  <sheetFormatPr baseColWidth="10" defaultRowHeight="15" x14ac:dyDescent="0.25"/>
  <cols>
    <col min="1" max="1" width="19.28515625" customWidth="1"/>
    <col min="2" max="2" width="14.5703125" customWidth="1"/>
    <col min="3" max="3" width="31.85546875" customWidth="1"/>
    <col min="4" max="4" width="17.85546875" customWidth="1"/>
    <col min="5" max="5" width="15.5703125" customWidth="1"/>
    <col min="6" max="6" width="15.85546875" customWidth="1"/>
    <col min="7" max="7" width="17.140625" customWidth="1"/>
    <col min="8" max="8" width="13" customWidth="1"/>
    <col min="9" max="9" width="11.28515625" customWidth="1"/>
    <col min="10" max="10" width="18.28515625" customWidth="1"/>
  </cols>
  <sheetData>
    <row r="1" spans="1:56" ht="6.75" customHeight="1" x14ac:dyDescent="0.25"/>
    <row r="2" spans="1:56" ht="72" customHeight="1" x14ac:dyDescent="0.3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</row>
    <row r="3" spans="1:56" ht="19.5" customHeight="1" x14ac:dyDescent="0.25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</row>
    <row r="4" spans="1:56" s="1" customFormat="1" ht="27" customHeight="1" x14ac:dyDescent="0.25">
      <c r="A4" s="20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12" customFormat="1" ht="30" customHeight="1" x14ac:dyDescent="0.25">
      <c r="A5" s="13" t="s">
        <v>21</v>
      </c>
      <c r="B5" s="13" t="s">
        <v>22</v>
      </c>
      <c r="C5" s="13" t="s">
        <v>10</v>
      </c>
      <c r="D5" s="13" t="s">
        <v>0</v>
      </c>
      <c r="E5" s="13" t="s">
        <v>18</v>
      </c>
      <c r="F5" s="13" t="s">
        <v>19</v>
      </c>
      <c r="G5" s="13" t="s">
        <v>8</v>
      </c>
      <c r="H5" s="13" t="s">
        <v>23</v>
      </c>
      <c r="I5" s="13" t="s">
        <v>20</v>
      </c>
      <c r="J5" s="13" t="s">
        <v>1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s="12" customFormat="1" ht="67.5" customHeight="1" x14ac:dyDescent="0.25">
      <c r="A6" s="5" t="s">
        <v>2</v>
      </c>
      <c r="B6" s="15" t="str">
        <f>'[1]Informe.01UC_REPORTE DE COMPRAS'!C4</f>
        <v>INAP-DAF-CD-2025-0073</v>
      </c>
      <c r="C6" s="6" t="str">
        <f>'[1]Informe.01UC_REPORTE DE COMPRAS'!D4</f>
        <v>Servicio de Coffe break para sesenta (60) personas para compartir en el encuentro deportivo entre el MAP Y el INAP</v>
      </c>
      <c r="D6" s="6" t="s">
        <v>31</v>
      </c>
      <c r="E6" s="6" t="str">
        <f>'[1]Informe.01UC_REPORTE DE COMPRAS'!I4</f>
        <v>Adjudicado</v>
      </c>
      <c r="F6" s="6" t="str">
        <f>'[1]Informe.01UC_REPORTE DE COMPRAS'!L4</f>
        <v>Elvira  Polanco Díaz</v>
      </c>
      <c r="G6" s="6" t="str">
        <f>'[1]Informe.01UC_REPORTE DE COMPRAS'!M4</f>
        <v>Activo</v>
      </c>
      <c r="H6" s="6">
        <f>'[1]Informe.01UC_REPORTE DE COMPRAS'!N4</f>
        <v>1</v>
      </c>
      <c r="I6" s="7">
        <f>'[1]Informe.01UC_REPORTE DE COMPRAS'!O4</f>
        <v>32450</v>
      </c>
      <c r="J6" s="8">
        <f>'[1]Informe.01UC_REPORTE DE COMPRAS'!Q4</f>
        <v>45848.33426851852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s="12" customFormat="1" ht="55.5" customHeight="1" x14ac:dyDescent="0.25">
      <c r="A7" s="5" t="s">
        <v>2</v>
      </c>
      <c r="B7" s="15" t="str">
        <f>'[1]Informe.01UC_REPORTE DE COMPRAS'!C5</f>
        <v>INAP-DAF-CD-2025-0074</v>
      </c>
      <c r="C7" s="6" t="str">
        <f>'[1]Informe.01UC_REPORTE DE COMPRAS'!D5</f>
        <v>Adquisición de café, azúcar, agua y cremora  para uso del INAP.</v>
      </c>
      <c r="D7" s="5" t="s">
        <v>31</v>
      </c>
      <c r="E7" s="6" t="str">
        <f>'[1]Informe.01UC_REPORTE DE COMPRAS'!I5</f>
        <v>Adjudicado</v>
      </c>
      <c r="F7" s="6" t="str">
        <f>'[1]Informe.01UC_REPORTE DE COMPRAS'!L5</f>
        <v>Inversiones Viljana, S.R.L</v>
      </c>
      <c r="G7" s="6" t="str">
        <f>'[1]Informe.01UC_REPORTE DE COMPRAS'!M5</f>
        <v>Suspendido</v>
      </c>
      <c r="H7" s="6">
        <f>'[1]Informe.01UC_REPORTE DE COMPRAS'!N5</f>
        <v>1</v>
      </c>
      <c r="I7" s="7">
        <f>'[1]Informe.01UC_REPORTE DE COMPRAS'!O5</f>
        <v>61164</v>
      </c>
      <c r="J7" s="8">
        <f>'[1]Informe.01UC_REPORTE DE COMPRAS'!Q5</f>
        <v>45848.502092511575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12" customFormat="1" ht="82.5" customHeight="1" x14ac:dyDescent="0.25">
      <c r="A8" s="5" t="s">
        <v>2</v>
      </c>
      <c r="B8" s="15" t="str">
        <f>'[1]Informe.01UC_REPORTE DE COMPRAS'!C6</f>
        <v>INAP-DAF-CD-2025-0075</v>
      </c>
      <c r="C8" s="6" t="str">
        <f>'[1]Informe.01UC_REPORTE DE COMPRAS'!D6</f>
        <v>CONTRATACION DE SERVCIO DE COFFE BREAK Y ALMUERZO PARA EL DESARROLLO DEL BOOTCAMP TECH TEENS: CREA, PROGRAMA Y CONQUISTA EL MUNDO DIGITAL A LOS HIJOS DE LOS COLABORADORES</v>
      </c>
      <c r="D8" s="6" t="s">
        <v>31</v>
      </c>
      <c r="E8" s="6" t="str">
        <f>'[1]Informe.01UC_REPORTE DE COMPRAS'!I6</f>
        <v>Adjudicado</v>
      </c>
      <c r="F8" s="6" t="str">
        <f>'[1]Informe.01UC_REPORTE DE COMPRAS'!L6</f>
        <v>Elvira  Polanco Díaz</v>
      </c>
      <c r="G8" s="6" t="str">
        <f>'[1]Informe.01UC_REPORTE DE COMPRAS'!M6</f>
        <v>Activo</v>
      </c>
      <c r="H8" s="6">
        <f>'[1]Informe.01UC_REPORTE DE COMPRAS'!N6</f>
        <v>1</v>
      </c>
      <c r="I8" s="7">
        <f>'[1]Informe.01UC_REPORTE DE COMPRAS'!O6</f>
        <v>107380</v>
      </c>
      <c r="J8" s="8">
        <f>'[1]Informe.01UC_REPORTE DE COMPRAS'!Q6</f>
        <v>45848.60417337963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2" customFormat="1" ht="45" customHeight="1" x14ac:dyDescent="0.25">
      <c r="A9" s="5" t="s">
        <v>2</v>
      </c>
      <c r="B9" s="15" t="str">
        <f>'[1]Informe.01UC_REPORTE DE COMPRAS'!C7</f>
        <v>INAP-DAF-CD-2025-0077</v>
      </c>
      <c r="C9" s="6" t="str">
        <f>'[1]Informe.01UC_REPORTE DE COMPRAS'!D7</f>
        <v>Servicio de Mantenimientos Preventivo y Reparacion para los Vehiculos del inap</v>
      </c>
      <c r="D9" s="5" t="s">
        <v>31</v>
      </c>
      <c r="E9" s="6" t="str">
        <f>'[1]Informe.01UC_REPORTE DE COMPRAS'!I7</f>
        <v>Adjudicado</v>
      </c>
      <c r="F9" s="6" t="str">
        <f>'[1]Informe.01UC_REPORTE DE COMPRAS'!L7</f>
        <v>Inversiones Peñafa, SRL</v>
      </c>
      <c r="G9" s="6" t="str">
        <f>'[1]Informe.01UC_REPORTE DE COMPRAS'!M7</f>
        <v>Activo</v>
      </c>
      <c r="H9" s="6">
        <f>'[1]Informe.01UC_REPORTE DE COMPRAS'!N7</f>
        <v>1</v>
      </c>
      <c r="I9" s="7">
        <f>'[1]Informe.01UC_REPORTE DE COMPRAS'!O7</f>
        <v>140000</v>
      </c>
      <c r="J9" s="8">
        <f>'[1]Informe.01UC_REPORTE DE COMPRAS'!Q7</f>
        <v>45849.460258136569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12" customFormat="1" ht="63.75" customHeight="1" x14ac:dyDescent="0.25">
      <c r="A10" s="5" t="s">
        <v>2</v>
      </c>
      <c r="B10" s="15" t="str">
        <f>'[1]Informe.01UC_REPORTE DE COMPRAS'!C8</f>
        <v>INAP-DAF-CD-2025-0076</v>
      </c>
      <c r="C10" s="6" t="str">
        <f>'[1]Informe.01UC_REPORTE DE COMPRAS'!D8</f>
        <v>CONTRATACION DE SERVICIO PARA DESINTALACION E INSTALACION DE EQUIPOS DE AIRE ACONDICIONADO DE VARIAS AREAS DEL INAP</v>
      </c>
      <c r="D10" s="6" t="s">
        <v>31</v>
      </c>
      <c r="E10" s="6" t="str">
        <f>'[1]Informe.01UC_REPORTE DE COMPRAS'!I8</f>
        <v>Adjudicado</v>
      </c>
      <c r="F10" s="6" t="str">
        <f>'[1]Informe.01UC_REPORTE DE COMPRAS'!L8</f>
        <v>DURANMA PROYECTOS ELECTROMECANICOS Y MANTENIMIENTO INTEGRAL, SRL</v>
      </c>
      <c r="G10" s="6" t="str">
        <f>'[1]Informe.01UC_REPORTE DE COMPRAS'!M8</f>
        <v>Activo</v>
      </c>
      <c r="H10" s="6">
        <f>'[1]Informe.01UC_REPORTE DE COMPRAS'!N8</f>
        <v>1</v>
      </c>
      <c r="I10" s="7">
        <f>'[1]Informe.01UC_REPORTE DE COMPRAS'!O8</f>
        <v>16145</v>
      </c>
      <c r="J10" s="8">
        <f>'[1]Informe.01UC_REPORTE DE COMPRAS'!Q8</f>
        <v>45853.565975925922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12" customFormat="1" ht="73.5" customHeight="1" x14ac:dyDescent="0.25">
      <c r="A11" s="5" t="s">
        <v>2</v>
      </c>
      <c r="B11" s="15" t="str">
        <f>'[1]Informe.01UC_REPORTE DE COMPRAS'!C9</f>
        <v>INAP-DAF-CD-2025-0078</v>
      </c>
      <c r="C11" s="6" t="str">
        <f>'[1]Informe.01UC_REPORTE DE COMPRAS'!D9</f>
        <v>SERVICIO DE ALMUERZO Y ALQUILERES PARA LA CONFERENCIA: PADRES EN TIEMPOS MODERNOS : RETOS Y DESAFIOS , AL PERSONAL DEL INAP, PARA SESENTA PERSONAS PERSONAS</v>
      </c>
      <c r="D11" s="5" t="s">
        <v>31</v>
      </c>
      <c r="E11" s="6" t="str">
        <f>'[1]Informe.01UC_REPORTE DE COMPRAS'!I9</f>
        <v>Adjudicado</v>
      </c>
      <c r="F11" s="6" t="str">
        <f>'[1]Informe.01UC_REPORTE DE COMPRAS'!L9</f>
        <v>Xiomari Veloz D' Lujo Fiesta, SRL</v>
      </c>
      <c r="G11" s="6" t="str">
        <f>'[1]Informe.01UC_REPORTE DE COMPRAS'!M9</f>
        <v>Activo</v>
      </c>
      <c r="H11" s="6">
        <f>'[1]Informe.01UC_REPORTE DE COMPRAS'!N9</f>
        <v>1</v>
      </c>
      <c r="I11" s="7">
        <f>'[1]Informe.01UC_REPORTE DE COMPRAS'!O9</f>
        <v>150981</v>
      </c>
      <c r="J11" s="8">
        <f>'[1]Informe.01UC_REPORTE DE COMPRAS'!Q9</f>
        <v>45853.604190196755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s="12" customFormat="1" ht="75" customHeight="1" x14ac:dyDescent="0.25">
      <c r="A12" s="5" t="s">
        <v>2</v>
      </c>
      <c r="B12" s="15" t="str">
        <f>'[1]Informe.01UC_REPORTE DE COMPRAS'!C13</f>
        <v>INAP-DAF-CD-2025-0082</v>
      </c>
      <c r="C12" s="6" t="str">
        <f>'[1]Informe.01UC_REPORTE DE COMPRAS'!D13</f>
        <v>CONTRATACION DE SERVICIO DE AUDITORIA EXTERNA AL SISTEMA DE GESTION DE CALIDAD DEL INSTITUTO NACIONAL DE ADMINISTRACION PUBLICA, BAJO LA NORMA ISO 9001:2015</v>
      </c>
      <c r="D12" s="5" t="s">
        <v>31</v>
      </c>
      <c r="E12" s="6" t="str">
        <f>'[1]Informe.01UC_REPORTE DE COMPRAS'!I13</f>
        <v>Adjudicado</v>
      </c>
      <c r="F12" s="6" t="str">
        <f>'[1]Informe.01UC_REPORTE DE COMPRAS'!L13</f>
        <v>Aenor Dominicana SRL</v>
      </c>
      <c r="G12" s="6" t="str">
        <f>'[1]Informe.01UC_REPORTE DE COMPRAS'!M13</f>
        <v>Activo</v>
      </c>
      <c r="H12" s="6">
        <f>'[1]Informe.01UC_REPORTE DE COMPRAS'!N13</f>
        <v>1</v>
      </c>
      <c r="I12" s="7">
        <f>'[1]Informe.01UC_REPORTE DE COMPRAS'!O13</f>
        <v>169920</v>
      </c>
      <c r="J12" s="8">
        <f>'[1]Informe.01UC_REPORTE DE COMPRAS'!Q13</f>
        <v>45859.479180671296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56" s="12" customFormat="1" ht="73.5" customHeight="1" x14ac:dyDescent="0.25">
      <c r="A13" s="5" t="s">
        <v>2</v>
      </c>
      <c r="B13" s="15" t="str">
        <f>'[1]Informe.01UC_REPORTE DE COMPRAS'!C14</f>
        <v>INAP-DAF-CD-2025-0084</v>
      </c>
      <c r="C13" s="6" t="str">
        <f>'[1]Informe.01UC_REPORTE DE COMPRAS'!D14</f>
        <v xml:space="preserve">Servicio de Capacitacion Bootcamp Tech Tech Teens crea, Programa y conquista el mundo Digital Dirigido a los Hijo de los Colaboradores en el marco del Programa Educativo </v>
      </c>
      <c r="D13" s="6" t="s">
        <v>31</v>
      </c>
      <c r="E13" s="6" t="str">
        <f>'[1]Informe.01UC_REPORTE DE COMPRAS'!I14</f>
        <v>Adjudicado</v>
      </c>
      <c r="F13" s="6" t="str">
        <f>'[1]Informe.01UC_REPORTE DE COMPRAS'!L14</f>
        <v>Incatex, SRL</v>
      </c>
      <c r="G13" s="6" t="str">
        <f>'[1]Informe.01UC_REPORTE DE COMPRAS'!M14</f>
        <v>Activo</v>
      </c>
      <c r="H13" s="6">
        <f>'[1]Informe.01UC_REPORTE DE COMPRAS'!N14</f>
        <v>1</v>
      </c>
      <c r="I13" s="7">
        <f>'[1]Informe.01UC_REPORTE DE COMPRAS'!O14</f>
        <v>30000</v>
      </c>
      <c r="J13" s="8">
        <f>'[1]Informe.01UC_REPORTE DE COMPRAS'!Q14</f>
        <v>45860.584573298613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</row>
    <row r="14" spans="1:56" s="12" customFormat="1" ht="69" customHeight="1" x14ac:dyDescent="0.25">
      <c r="A14" s="5" t="s">
        <v>2</v>
      </c>
      <c r="B14" s="15" t="str">
        <f>'[1]Informe.01UC_REPORTE DE COMPRAS'!C15</f>
        <v>INAP-DAF-CD-2025-0086</v>
      </c>
      <c r="C14" s="6" t="str">
        <f>'[1]Informe.01UC_REPORTE DE COMPRAS'!D15</f>
        <v xml:space="preserve">Contratación de Servicio de Ingenieria para Realizar Levantamiento y Diseño de Lobby y Diferentes Oficina del INAP  </v>
      </c>
      <c r="D14" s="5" t="s">
        <v>31</v>
      </c>
      <c r="E14" s="6" t="str">
        <f>'[1]Informe.01UC_REPORTE DE COMPRAS'!I15</f>
        <v>Adjudicado</v>
      </c>
      <c r="F14" s="6" t="str">
        <f>'[1]Informe.01UC_REPORTE DE COMPRAS'!L15</f>
        <v>Constructora Fega, SRL</v>
      </c>
      <c r="G14" s="6" t="str">
        <f>'[1]Informe.01UC_REPORTE DE COMPRAS'!M15</f>
        <v>Activo</v>
      </c>
      <c r="H14" s="6">
        <f>'[1]Informe.01UC_REPORTE DE COMPRAS'!N15</f>
        <v>1</v>
      </c>
      <c r="I14" s="7">
        <f>'[1]Informe.01UC_REPORTE DE COMPRAS'!O15</f>
        <v>153793</v>
      </c>
      <c r="J14" s="8">
        <f>'[1]Informe.01UC_REPORTE DE COMPRAS'!Q15</f>
        <v>45862.584558599534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56" s="12" customFormat="1" ht="51.75" customHeight="1" x14ac:dyDescent="0.25">
      <c r="A15" s="5" t="s">
        <v>2</v>
      </c>
      <c r="B15" s="15" t="str">
        <f>'[1]Informe.01UC_REPORTE DE COMPRAS'!C16</f>
        <v>INAP-DAF-CD-2025-0087</v>
      </c>
      <c r="C15" s="6" t="str">
        <f>'[1]Informe.01UC_REPORTE DE COMPRAS'!D16</f>
        <v>ADQUISICION DE TONER PARA LA INSTITUCION</v>
      </c>
      <c r="D15" s="6" t="s">
        <v>31</v>
      </c>
      <c r="E15" s="6" t="str">
        <f>'[1]Informe.01UC_REPORTE DE COMPRAS'!I16</f>
        <v>Adjudicado</v>
      </c>
      <c r="F15" s="6" t="str">
        <f>'[1]Informe.01UC_REPORTE DE COMPRAS'!L16</f>
        <v>SupliMart Jmar, SRL</v>
      </c>
      <c r="G15" s="6" t="str">
        <f>'[1]Informe.01UC_REPORTE DE COMPRAS'!M16</f>
        <v>Activo</v>
      </c>
      <c r="H15" s="6">
        <f>'[1]Informe.01UC_REPORTE DE COMPRAS'!N16</f>
        <v>1</v>
      </c>
      <c r="I15" s="7">
        <f>'[1]Informe.01UC_REPORTE DE COMPRAS'!O16</f>
        <v>233221</v>
      </c>
      <c r="J15" s="8">
        <f>'[1]Informe.01UC_REPORTE DE COMPRAS'!Q16</f>
        <v>45866.646002083333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56" s="12" customFormat="1" ht="51" customHeight="1" x14ac:dyDescent="0.25">
      <c r="A16" s="5" t="s">
        <v>2</v>
      </c>
      <c r="B16" s="15" t="str">
        <f>'[1]Informe.01UC_REPORTE DE COMPRAS'!C17</f>
        <v>INAP-DAF-CD-2025-0089</v>
      </c>
      <c r="C16" s="6" t="str">
        <f>'[1]Informe.01UC_REPORTE DE COMPRAS'!D17</f>
        <v>ADQUISICION DE PAPEL , CARTON Y UTENSILIOS PARA COCINA DEL INAP</v>
      </c>
      <c r="D16" s="5" t="s">
        <v>31</v>
      </c>
      <c r="E16" s="6" t="s">
        <v>35</v>
      </c>
      <c r="F16" s="6" t="s">
        <v>34</v>
      </c>
      <c r="G16" s="6" t="s">
        <v>33</v>
      </c>
      <c r="H16" s="6">
        <v>1</v>
      </c>
      <c r="I16" s="7">
        <v>94449.56</v>
      </c>
      <c r="J16" s="8">
        <f>'[1]Informe.01UC_REPORTE DE COMPRAS'!Q17</f>
        <v>45867.468795868052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s="12" customFormat="1" ht="72" customHeight="1" x14ac:dyDescent="0.25">
      <c r="A17" s="5" t="s">
        <v>2</v>
      </c>
      <c r="B17" s="15" t="str">
        <f>'[1]Informe.01UC_REPORTE DE COMPRAS'!C18</f>
        <v>INAP-DAF-CD-2025-0091</v>
      </c>
      <c r="C17" s="6" t="str">
        <f>'[1]Informe.01UC_REPORTE DE COMPRAS'!D18</f>
        <v>Contratación servicio de Coffe Break para café legal con el tema la responsabilidad civil o patrimonial del funcionario en el ejercicio de la función publica para 125 personas.</v>
      </c>
      <c r="D17" s="6" t="s">
        <v>31</v>
      </c>
      <c r="E17" s="6" t="str">
        <f>'[1]Informe.01UC_REPORTE DE COMPRAS'!I18</f>
        <v>Adjudicado</v>
      </c>
      <c r="F17" s="6" t="str">
        <f>'[1]Informe.01UC_REPORTE DE COMPRAS'!L18</f>
        <v>Lovelly Carrot SRL</v>
      </c>
      <c r="G17" s="6" t="str">
        <f>'[1]Informe.01UC_REPORTE DE COMPRAS'!M18</f>
        <v>Activo</v>
      </c>
      <c r="H17" s="6">
        <f>'[1]Informe.01UC_REPORTE DE COMPRAS'!N18</f>
        <v>1</v>
      </c>
      <c r="I17" s="7">
        <f>'[1]Informe.01UC_REPORTE DE COMPRAS'!O18</f>
        <v>44543</v>
      </c>
      <c r="J17" s="8">
        <f>'[1]Informe.01UC_REPORTE DE COMPRAS'!Q18</f>
        <v>45868.418663310185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</row>
    <row r="18" spans="1:56" s="12" customFormat="1" ht="57.75" customHeight="1" x14ac:dyDescent="0.25">
      <c r="A18" s="5" t="s">
        <v>2</v>
      </c>
      <c r="B18" s="15" t="str">
        <f>'[1]Informe.01UC_REPORTE DE COMPRAS'!C19</f>
        <v>INAP-DAF-CD-2025-0090</v>
      </c>
      <c r="C18" s="6" t="str">
        <f>'[1]Informe.01UC_REPORTE DE COMPRAS'!D19</f>
        <v>Adquisicion de cafe,azucar,agua y cremora para el inap</v>
      </c>
      <c r="D18" s="5" t="s">
        <v>31</v>
      </c>
      <c r="E18" s="6" t="str">
        <f>'[1]Informe.01UC_REPORTE DE COMPRAS'!I19</f>
        <v>Adjudicado</v>
      </c>
      <c r="F18" s="6" t="str">
        <f>'[1]Informe.01UC_REPORTE DE COMPRAS'!L19</f>
        <v>Inversiones Viljana, S.R.L</v>
      </c>
      <c r="G18" s="6" t="str">
        <f>'[1]Informe.01UC_REPORTE DE COMPRAS'!M19</f>
        <v>Activo</v>
      </c>
      <c r="H18" s="6">
        <f>'[1]Informe.01UC_REPORTE DE COMPRAS'!N19</f>
        <v>1</v>
      </c>
      <c r="I18" s="7">
        <f>'[1]Informe.01UC_REPORTE DE COMPRAS'!O19</f>
        <v>61164</v>
      </c>
      <c r="J18" s="8">
        <f>'[1]Informe.01UC_REPORTE DE COMPRAS'!Q19</f>
        <v>45868.646026388888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pans="1:56" s="12" customFormat="1" ht="37.5" customHeight="1" x14ac:dyDescent="0.25">
      <c r="A19" s="17"/>
      <c r="B19" s="18"/>
      <c r="C19" s="17"/>
      <c r="D19" s="17"/>
      <c r="E19" s="17"/>
      <c r="F19" s="17"/>
      <c r="G19" s="17"/>
      <c r="H19" s="17"/>
      <c r="I19" s="16"/>
      <c r="J19" s="19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</row>
    <row r="20" spans="1:56" ht="27.75" customHeight="1" x14ac:dyDescent="0.25">
      <c r="A20" t="s">
        <v>13</v>
      </c>
      <c r="C20" t="s">
        <v>14</v>
      </c>
      <c r="E20" t="s">
        <v>15</v>
      </c>
      <c r="H20" t="s">
        <v>30</v>
      </c>
    </row>
    <row r="21" spans="1:56" ht="17.25" customHeight="1" x14ac:dyDescent="0.25">
      <c r="A21" s="10" t="s">
        <v>28</v>
      </c>
      <c r="C21" s="10" t="s">
        <v>26</v>
      </c>
      <c r="E21" s="11" t="s">
        <v>17</v>
      </c>
      <c r="H21" s="11" t="s">
        <v>7</v>
      </c>
    </row>
    <row r="22" spans="1:56" x14ac:dyDescent="0.25">
      <c r="A22" s="10" t="s">
        <v>24</v>
      </c>
      <c r="C22" s="10" t="s">
        <v>25</v>
      </c>
      <c r="E22" s="11" t="s">
        <v>16</v>
      </c>
      <c r="H22" s="14" t="s">
        <v>29</v>
      </c>
    </row>
  </sheetData>
  <mergeCells count="3">
    <mergeCell ref="A4:J4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7"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baseColWidth="10" defaultRowHeight="15" x14ac:dyDescent="0.25"/>
  <sheetData>
    <row r="16" spans="3:9" ht="45" x14ac:dyDescent="0.25">
      <c r="C16" s="3" t="s">
        <v>11</v>
      </c>
      <c r="D16" s="3"/>
      <c r="E16" s="3" t="s">
        <v>12</v>
      </c>
      <c r="F16" s="4"/>
      <c r="G16" s="3" t="s">
        <v>3</v>
      </c>
      <c r="H16" s="3"/>
      <c r="I16" s="9" t="s">
        <v>7</v>
      </c>
    </row>
    <row r="17" spans="3:9" x14ac:dyDescent="0.25">
      <c r="C17" s="3" t="s">
        <v>4</v>
      </c>
      <c r="D17" s="3"/>
      <c r="E17" s="3" t="s">
        <v>9</v>
      </c>
      <c r="F17" s="4"/>
      <c r="G17" s="3" t="s">
        <v>5</v>
      </c>
      <c r="H17" s="3"/>
      <c r="I17" s="3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D457CD-EB3A-4081-AABF-F3E97455DB51}"/>
</file>

<file path=customXml/itemProps2.xml><?xml version="1.0" encoding="utf-8"?>
<ds:datastoreItem xmlns:ds="http://schemas.openxmlformats.org/officeDocument/2006/customXml" ds:itemID="{D49F0CBD-2C4F-49E8-A995-4733A2F94922}"/>
</file>

<file path=customXml/itemProps3.xml><?xml version="1.0" encoding="utf-8"?>
<ds:datastoreItem xmlns:ds="http://schemas.openxmlformats.org/officeDocument/2006/customXml" ds:itemID="{4A223711-A12D-42C6-A29C-F3CD9D072C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Keici Ortiz</dc:creator>
  <cp:lastModifiedBy>Kathia Veléz Ramírez</cp:lastModifiedBy>
  <cp:lastPrinted>2025-08-04T15:48:16Z</cp:lastPrinted>
  <dcterms:created xsi:type="dcterms:W3CDTF">2018-07-09T12:59:13Z</dcterms:created>
  <dcterms:modified xsi:type="dcterms:W3CDTF">2025-08-04T15:48:18Z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