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inapvirtual-my.sharepoint.com/personal/kvelez_inap_gob_do/Documents/Escritorio/REPORTE DE TRANSPARENCIA 2025/"/>
    </mc:Choice>
  </mc:AlternateContent>
  <xr:revisionPtr revIDLastSave="603" documentId="8_{B937C79B-E5D3-4515-91AF-E3A637CCAC8D}" xr6:coauthVersionLast="47" xr6:coauthVersionMax="47" xr10:uidLastSave="{02E22466-9A27-4A98-BFED-CF55D0043035}"/>
  <bookViews>
    <workbookView xWindow="-120" yWindow="-120" windowWidth="21840" windowHeight="13140" xr2:uid="{00000000-000D-0000-FFFF-FFFF00000000}"/>
  </bookViews>
  <sheets>
    <sheet name="Hoja1" sheetId="1" r:id="rId1"/>
    <sheet name="Hoja2" sheetId="2" r:id="rId2"/>
  </sheets>
  <externalReferences>
    <externalReference r:id="rId3"/>
  </externalReferences>
  <definedNames>
    <definedName name="_xlnm.Print_Area" localSheetId="0">Hoja1!$A$2:$H$16</definedName>
    <definedName name="tblMainTable_trRowMiddle_tdCell1_tblForm_trGridRow_tdCell1_grdResultList_tdCUDOrderACtionCol_lnkEdirContract_17" localSheetId="0">Hoja1!#REF!</definedName>
    <definedName name="tblMainTable_trRowMiddle_tdCell1_tblForm_trGridRow_tdCell1_grdResultList_tdCUDOrderACtionCol_lnkEdirContract_18" localSheetId="0">Hoja1!#REF!</definedName>
    <definedName name="tblMainTable_trRowMiddle_tdCell1_tblForm_trGridRow_tdCell1_grdResultList_tdCUDOrderACtionCol_lnkEdirContract_2" localSheetId="0">Hoja1!#REF!</definedName>
    <definedName name="tblMainTable_trRowMiddle_tdCell1_tblForm_trGridRow_tdCell1_grdResultList_tdCUDOrderACtionCol_lnkEdirContract_3" localSheetId="0">Hoja1!#REF!</definedName>
    <definedName name="tblMainTable_trRowMiddle_tdCell1_tblForm_trGridRow_tdCell1_grdResultList_tdCUDOrderACtionCol_lnkEdirContract_4" localSheetId="0">Hoja1!#REF!</definedName>
    <definedName name="tblMainTable_trRowMiddle_tdCell1_tblForm_trGridRow_tdCell1_grdResultList_tdCUDOrderACtionCol_lnkEdirContract_5" localSheetId="0">Hoja1!#REF!</definedName>
    <definedName name="tblMainTable_trRowMiddle_tdCell1_tblForm_trGridRow_tdCell1_grdResultList_tdCUDOrderACtionCol_lnkEdirContract_7" localSheetId="0">Hoja1!#REF!</definedName>
    <definedName name="tblMainTable_trRowMiddle_tdCell1_tblForm_trGridRow_tdCell1_grdResultList_tdCUDOrderACtionCol_lnkViewContract_0" localSheetId="0">Hoja1!#REF!</definedName>
    <definedName name="tblMainTable_trRowMiddle_tdCell1_tblForm_trGridRow_tdCell1_grdResultList_tdCUDOrderACtionCol_lnkViewContract_1" localSheetId="0">Hoja1!#REF!</definedName>
    <definedName name="tblMainTable_trRowMiddle_tdCell1_tblForm_trGridRow_tdCell1_grdResultList_tdCUDOrderACtionCol_lnkViewContract_10" localSheetId="0">Hoja1!#REF!</definedName>
    <definedName name="tblMainTable_trRowMiddle_tdCell1_tblForm_trGridRow_tdCell1_grdResultList_tdCUDOrderACtionCol_lnkViewContract_11" localSheetId="0">Hoja1!#REF!</definedName>
    <definedName name="tblMainTable_trRowMiddle_tdCell1_tblForm_trGridRow_tdCell1_grdResultList_tdCUDOrderACtionCol_lnkViewContract_12" localSheetId="0">Hoja1!#REF!</definedName>
    <definedName name="tblMainTable_trRowMiddle_tdCell1_tblForm_trGridRow_tdCell1_grdResultList_tdCUDOrderACtionCol_lnkViewContract_13" localSheetId="0">Hoja1!#REF!</definedName>
    <definedName name="tblMainTable_trRowMiddle_tdCell1_tblForm_trGridRow_tdCell1_grdResultList_tdCUDOrderACtionCol_lnkViewContract_14" localSheetId="0">Hoja1!#REF!</definedName>
    <definedName name="tblMainTable_trRowMiddle_tdCell1_tblForm_trGridRow_tdCell1_grdResultList_tdCUDOrderACtionCol_lnkViewContract_15" localSheetId="0">Hoja1!#REF!</definedName>
    <definedName name="tblMainTable_trRowMiddle_tdCell1_tblForm_trGridRow_tdCell1_grdResultList_tdCUDOrderACtionCol_lnkViewContract_16" localSheetId="0">Hoja1!#REF!</definedName>
    <definedName name="tblMainTable_trRowMiddle_tdCell1_tblForm_trGridRow_tdCell1_grdResultList_tdCUDOrderACtionCol_lnkViewContract_17" localSheetId="0">Hoja1!#REF!</definedName>
    <definedName name="tblMainTable_trRowMiddle_tdCell1_tblForm_trGridRow_tdCell1_grdResultList_tdCUDOrderACtionCol_lnkViewContract_18" localSheetId="0">Hoja1!#REF!</definedName>
    <definedName name="tblMainTable_trRowMiddle_tdCell1_tblForm_trGridRow_tdCell1_grdResultList_tdCUDOrderACtionCol_lnkViewContract_19" localSheetId="0">Hoja1!#REF!</definedName>
    <definedName name="tblMainTable_trRowMiddle_tdCell1_tblForm_trGridRow_tdCell1_grdResultList_tdCUDOrderACtionCol_lnkViewContract_2" localSheetId="0">Hoja1!#REF!</definedName>
    <definedName name="tblMainTable_trRowMiddle_tdCell1_tblForm_trGridRow_tdCell1_grdResultList_tdCUDOrderACtionCol_lnkViewContract_20" localSheetId="0">Hoja1!#REF!</definedName>
    <definedName name="tblMainTable_trRowMiddle_tdCell1_tblForm_trGridRow_tdCell1_grdResultList_tdCUDOrderACtionCol_lnkViewContract_21" localSheetId="0">Hoja1!#REF!</definedName>
    <definedName name="tblMainTable_trRowMiddle_tdCell1_tblForm_trGridRow_tdCell1_grdResultList_tdCUDOrderACtionCol_lnkViewContract_22" localSheetId="0">Hoja1!#REF!</definedName>
    <definedName name="tblMainTable_trRowMiddle_tdCell1_tblForm_trGridRow_tdCell1_grdResultList_tdCUDOrderACtionCol_lnkViewContract_23" localSheetId="0">Hoja1!#REF!</definedName>
    <definedName name="tblMainTable_trRowMiddle_tdCell1_tblForm_trGridRow_tdCell1_grdResultList_tdCUDOrderACtionCol_lnkViewContract_24" localSheetId="0">Hoja1!#REF!</definedName>
    <definedName name="tblMainTable_trRowMiddle_tdCell1_tblForm_trGridRow_tdCell1_grdResultList_tdCUDOrderACtionCol_lnkViewContract_25" localSheetId="0">Hoja1!#REF!</definedName>
    <definedName name="tblMainTable_trRowMiddle_tdCell1_tblForm_trGridRow_tdCell1_grdResultList_tdCUDOrderACtionCol_lnkViewContract_26" localSheetId="0">Hoja1!#REF!</definedName>
    <definedName name="tblMainTable_trRowMiddle_tdCell1_tblForm_trGridRow_tdCell1_grdResultList_tdCUDOrderACtionCol_lnkViewContract_27" localSheetId="0">Hoja1!#REF!</definedName>
    <definedName name="tblMainTable_trRowMiddle_tdCell1_tblForm_trGridRow_tdCell1_grdResultList_tdCUDOrderACtionCol_lnkViewContract_28" localSheetId="0">Hoja1!#REF!</definedName>
    <definedName name="tblMainTable_trRowMiddle_tdCell1_tblForm_trGridRow_tdCell1_grdResultList_tdCUDOrderACtionCol_lnkViewContract_29" localSheetId="0">Hoja1!#REF!</definedName>
    <definedName name="tblMainTable_trRowMiddle_tdCell1_tblForm_trGridRow_tdCell1_grdResultList_tdCUDOrderACtionCol_lnkViewContract_3" localSheetId="0">Hoja1!#REF!</definedName>
    <definedName name="tblMainTable_trRowMiddle_tdCell1_tblForm_trGridRow_tdCell1_grdResultList_tdCUDOrderACtionCol_lnkViewContract_30" localSheetId="0">Hoja1!#REF!</definedName>
    <definedName name="tblMainTable_trRowMiddle_tdCell1_tblForm_trGridRow_tdCell1_grdResultList_tdCUDOrderACtionCol_lnkViewContract_31" localSheetId="0">Hoja1!#REF!</definedName>
    <definedName name="tblMainTable_trRowMiddle_tdCell1_tblForm_trGridRow_tdCell1_grdResultList_tdCUDOrderACtionCol_lnkViewContract_32" localSheetId="0">Hoja1!#REF!</definedName>
    <definedName name="tblMainTable_trRowMiddle_tdCell1_tblForm_trGridRow_tdCell1_grdResultList_tdCUDOrderACtionCol_lnkViewContract_33" localSheetId="0">Hoja1!#REF!</definedName>
    <definedName name="tblMainTable_trRowMiddle_tdCell1_tblForm_trGridRow_tdCell1_grdResultList_tdCUDOrderACtionCol_lnkViewContract_34" localSheetId="0">Hoja1!#REF!</definedName>
    <definedName name="tblMainTable_trRowMiddle_tdCell1_tblForm_trGridRow_tdCell1_grdResultList_tdCUDOrderACtionCol_lnkViewContract_35" localSheetId="0">Hoja1!#REF!</definedName>
    <definedName name="tblMainTable_trRowMiddle_tdCell1_tblForm_trGridRow_tdCell1_grdResultList_tdCUDOrderACtionCol_lnkViewContract_36" localSheetId="0">Hoja1!#REF!</definedName>
    <definedName name="tblMainTable_trRowMiddle_tdCell1_tblForm_trGridRow_tdCell1_grdResultList_tdCUDOrderACtionCol_lnkViewContract_37" localSheetId="0">Hoja1!#REF!</definedName>
    <definedName name="tblMainTable_trRowMiddle_tdCell1_tblForm_trGridRow_tdCell1_grdResultList_tdCUDOrderACtionCol_lnkViewContract_38" localSheetId="0">Hoja1!#REF!</definedName>
    <definedName name="tblMainTable_trRowMiddle_tdCell1_tblForm_trGridRow_tdCell1_grdResultList_tdCUDOrderACtionCol_lnkViewContract_39" localSheetId="0">Hoja1!#REF!</definedName>
    <definedName name="tblMainTable_trRowMiddle_tdCell1_tblForm_trGridRow_tdCell1_grdResultList_tdCUDOrderACtionCol_lnkViewContract_4" localSheetId="0">Hoja1!#REF!</definedName>
    <definedName name="tblMainTable_trRowMiddle_tdCell1_tblForm_trGridRow_tdCell1_grdResultList_tdCUDOrderACtionCol_lnkViewContract_40" localSheetId="0">Hoja1!#REF!</definedName>
    <definedName name="tblMainTable_trRowMiddle_tdCell1_tblForm_trGridRow_tdCell1_grdResultList_tdCUDOrderACtionCol_lnkViewContract_41" localSheetId="0">Hoja1!#REF!</definedName>
    <definedName name="tblMainTable_trRowMiddle_tdCell1_tblForm_trGridRow_tdCell1_grdResultList_tdCUDOrderACtionCol_lnkViewContract_42" localSheetId="0">Hoja1!#REF!</definedName>
    <definedName name="tblMainTable_trRowMiddle_tdCell1_tblForm_trGridRow_tdCell1_grdResultList_tdCUDOrderACtionCol_lnkViewContract_43" localSheetId="0">Hoja1!#REF!</definedName>
    <definedName name="tblMainTable_trRowMiddle_tdCell1_tblForm_trGridRow_tdCell1_grdResultList_tdCUDOrderACtionCol_lnkViewContract_44" localSheetId="0">Hoja1!#REF!</definedName>
    <definedName name="tblMainTable_trRowMiddle_tdCell1_tblForm_trGridRow_tdCell1_grdResultList_tdCUDOrderACtionCol_lnkViewContract_45" localSheetId="0">Hoja1!#REF!</definedName>
    <definedName name="tblMainTable_trRowMiddle_tdCell1_tblForm_trGridRow_tdCell1_grdResultList_tdCUDOrderACtionCol_lnkViewContract_46" localSheetId="0">Hoja1!#REF!</definedName>
    <definedName name="tblMainTable_trRowMiddle_tdCell1_tblForm_trGridRow_tdCell1_grdResultList_tdCUDOrderACtionCol_lnkViewContract_47" localSheetId="0">Hoja1!#REF!</definedName>
    <definedName name="tblMainTable_trRowMiddle_tdCell1_tblForm_trGridRow_tdCell1_grdResultList_tdCUDOrderACtionCol_lnkViewContract_48" localSheetId="0">Hoja1!#REF!</definedName>
    <definedName name="tblMainTable_trRowMiddle_tdCell1_tblForm_trGridRow_tdCell1_grdResultList_tdCUDOrderACtionCol_lnkViewContract_49" localSheetId="0">Hoja1!#REF!</definedName>
    <definedName name="tblMainTable_trRowMiddle_tdCell1_tblForm_trGridRow_tdCell1_grdResultList_tdCUDOrderACtionCol_lnkViewContract_5" localSheetId="0">Hoja1!#REF!</definedName>
    <definedName name="tblMainTable_trRowMiddle_tdCell1_tblForm_trGridRow_tdCell1_grdResultList_tdCUDOrderACtionCol_lnkViewContract_50" localSheetId="0">Hoja1!#REF!</definedName>
    <definedName name="tblMainTable_trRowMiddle_tdCell1_tblForm_trGridRow_tdCell1_grdResultList_tdCUDOrderACtionCol_lnkViewContract_51" localSheetId="0">Hoja1!#REF!</definedName>
    <definedName name="tblMainTable_trRowMiddle_tdCell1_tblForm_trGridRow_tdCell1_grdResultList_tdCUDOrderACtionCol_lnkViewContract_52" localSheetId="0">Hoja1!#REF!</definedName>
    <definedName name="tblMainTable_trRowMiddle_tdCell1_tblForm_trGridRow_tdCell1_grdResultList_tdCUDOrderACtionCol_lnkViewContract_6" localSheetId="0">Hoja1!#REF!</definedName>
    <definedName name="tblMainTable_trRowMiddle_tdCell1_tblForm_trGridRow_tdCell1_grdResultList_tdCUDOrderACtionCol_lnkViewContract_61" localSheetId="0">Hoja1!#REF!</definedName>
    <definedName name="tblMainTable_trRowMiddle_tdCell1_tblForm_trGridRow_tdCell1_grdResultList_tdCUDOrderACtionCol_lnkViewContract_62" localSheetId="0">Hoja1!#REF!</definedName>
    <definedName name="tblMainTable_trRowMiddle_tdCell1_tblForm_trGridRow_tdCell1_grdResultList_tdCUDOrderACtionCol_lnkViewContract_63" localSheetId="0">Hoja1!#REF!</definedName>
    <definedName name="tblMainTable_trRowMiddle_tdCell1_tblForm_trGridRow_tdCell1_grdResultList_tdCUDOrderACtionCol_lnkViewContract_64" localSheetId="0">Hoja1!#REF!</definedName>
    <definedName name="tblMainTable_trRowMiddle_tdCell1_tblForm_trGridRow_tdCell1_grdResultList_tdCUDOrderACtionCol_lnkViewContract_65" localSheetId="0">Hoja1!#REF!</definedName>
    <definedName name="tblMainTable_trRowMiddle_tdCell1_tblForm_trGridRow_tdCell1_grdResultList_tdCUDOrderACtionCol_lnkViewContract_66" localSheetId="0">Hoja1!#REF!</definedName>
    <definedName name="tblMainTable_trRowMiddle_tdCell1_tblForm_trGridRow_tdCell1_grdResultList_tdCUDOrderACtionCol_lnkViewContract_67" localSheetId="0">Hoja1!#REF!</definedName>
    <definedName name="tblMainTable_trRowMiddle_tdCell1_tblForm_trGridRow_tdCell1_grdResultList_tdCUDOrderACtionCol_lnkViewContract_68" localSheetId="0">Hoja1!#REF!</definedName>
    <definedName name="tblMainTable_trRowMiddle_tdCell1_tblForm_trGridRow_tdCell1_grdResultList_tdCUDOrderACtionCol_lnkViewContract_69" localSheetId="0">Hoja1!#REF!</definedName>
    <definedName name="tblMainTable_trRowMiddle_tdCell1_tblForm_trGridRow_tdCell1_grdResultList_tdCUDOrderACtionCol_lnkViewContract_7" localSheetId="0">Hoja1!#REF!</definedName>
    <definedName name="tblMainTable_trRowMiddle_tdCell1_tblForm_trGridRow_tdCell1_grdResultList_tdCUDOrderACtionCol_lnkViewContract_70" localSheetId="0">Hoja1!#REF!</definedName>
    <definedName name="tblMainTable_trRowMiddle_tdCell1_tblForm_trGridRow_tdCell1_grdResultList_tdCUDOrderACtionCol_lnkViewContract_71" localSheetId="0">Hoja1!#REF!</definedName>
    <definedName name="tblMainTable_trRowMiddle_tdCell1_tblForm_trGridRow_tdCell1_grdResultList_tdCUDOrderACtionCol_lnkViewContract_72" localSheetId="0">Hoja1!#REF!</definedName>
    <definedName name="tblMainTable_trRowMiddle_tdCell1_tblForm_trGridRow_tdCell1_grdResultList_tdCUDOrderACtionCol_lnkViewContract_73" localSheetId="0">Hoja1!#REF!</definedName>
    <definedName name="tblMainTable_trRowMiddle_tdCell1_tblForm_trGridRow_tdCell1_grdResultList_tdCUDOrderACtionCol_lnkViewContract_74" localSheetId="0">Hoja1!#REF!</definedName>
    <definedName name="tblMainTable_trRowMiddle_tdCell1_tblForm_trGridRow_tdCell1_grdResultList_tdCUDOrderACtionCol_lnkViewContract_75" localSheetId="0">Hoja1!#REF!</definedName>
    <definedName name="tblMainTable_trRowMiddle_tdCell1_tblForm_trGridRow_tdCell1_grdResultList_tdCUDOrderACtionCol_lnkViewContract_76" localSheetId="0">Hoja1!#REF!</definedName>
    <definedName name="tblMainTable_trRowMiddle_tdCell1_tblForm_trGridRow_tdCell1_grdResultList_tdCUDOrderACtionCol_lnkViewContract_77" localSheetId="0">Hoja1!#REF!</definedName>
    <definedName name="tblMainTable_trRowMiddle_tdCell1_tblForm_trGridRow_tdCell1_grdResultList_tdCUDOrderACtionCol_lnkViewContract_78" localSheetId="0">Hoja1!#REF!</definedName>
    <definedName name="tblMainTable_trRowMiddle_tdCell1_tblForm_trGridRow_tdCell1_grdResultList_tdCUDOrderACtionCol_lnkViewContract_79" localSheetId="0">Hoja1!#REF!</definedName>
    <definedName name="tblMainTable_trRowMiddle_tdCell1_tblForm_trGridRow_tdCell1_grdResultList_tdCUDOrderACtionCol_lnkViewContract_8" localSheetId="0">Hoja1!#REF!</definedName>
    <definedName name="tblMainTable_trRowMiddle_tdCell1_tblForm_trGridRow_tdCell1_grdResultList_tdCUDOrderACtionCol_lnkViewContract_80" localSheetId="0">Hoja1!#REF!</definedName>
    <definedName name="tblMainTable_trRowMiddle_tdCell1_tblForm_trGridRow_tdCell1_grdResultList_tdCUDOrderACtionCol_lnkViewContract_81" localSheetId="0">Hoja1!#REF!</definedName>
    <definedName name="tblMainTable_trRowMiddle_tdCell1_tblForm_trGridRow_tdCell1_grdResultList_tdCUDOrderACtionCol_lnkViewContract_82" localSheetId="0">Hoja1!#REF!</definedName>
    <definedName name="tblMainTable_trRowMiddle_tdCell1_tblForm_trGridRow_tdCell1_grdResultList_tdCUDOrderACtionCol_lnkViewContract_83" localSheetId="0">Hoja1!#REF!</definedName>
    <definedName name="tblMainTable_trRowMiddle_tdCell1_tblForm_trGridRow_tdCell1_grdResultList_tdCUDOrderACtionCol_lnkViewContract_9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</calcChain>
</file>

<file path=xl/sharedStrings.xml><?xml version="1.0" encoding="utf-8"?>
<sst xmlns="http://schemas.openxmlformats.org/spreadsheetml/2006/main" count="107" uniqueCount="68">
  <si>
    <t>Modalidad</t>
  </si>
  <si>
    <t>Fecha de Publicación</t>
  </si>
  <si>
    <t>Instituto Nacional de Administración Pública</t>
  </si>
  <si>
    <t>Enc. Financiera-Administrativa</t>
  </si>
  <si>
    <t>Keici Ortiz</t>
  </si>
  <si>
    <t>Catalina Feliz</t>
  </si>
  <si>
    <t xml:space="preserve"> Cristian Sanchez</t>
  </si>
  <si>
    <t>Director General del INAP</t>
  </si>
  <si>
    <t>Estado Del Contrato</t>
  </si>
  <si>
    <t>Brenda Jimenez</t>
  </si>
  <si>
    <t>Proceso de Compra</t>
  </si>
  <si>
    <t xml:space="preserve">Técnico de Compras </t>
  </si>
  <si>
    <t>Encargada Interina de Compras</t>
  </si>
  <si>
    <t xml:space="preserve">                  Catalina Feliz</t>
  </si>
  <si>
    <t xml:space="preserve"> Enc. Financiera-Administrativa</t>
  </si>
  <si>
    <t>Estado del Procedimiento</t>
  </si>
  <si>
    <t>Empresa Adjudicada</t>
  </si>
  <si>
    <t>Monto Por Contratos</t>
  </si>
  <si>
    <t>Unidad de Compras</t>
  </si>
  <si>
    <t>Referencia del Proceso</t>
  </si>
  <si>
    <t>Cantidad de Contratos</t>
  </si>
  <si>
    <t xml:space="preserve">REPORTE DE COMPRAS POR DEBAJO DEL UMBRAL </t>
  </si>
  <si>
    <t>Analista de Compras</t>
  </si>
  <si>
    <t>Compras por Debajo del Umbral</t>
  </si>
  <si>
    <t>INAP-DAF-CD-2025-0037</t>
  </si>
  <si>
    <t>INAP-DAF-CD-2025-0042</t>
  </si>
  <si>
    <t>INAP-DAF-CD-2025-0041</t>
  </si>
  <si>
    <t>INAP-DAF-CD-2025-0040</t>
  </si>
  <si>
    <t>INAP-DAF-CD-2025-0044</t>
  </si>
  <si>
    <t>INAP-DAF-CD-2025-0045</t>
  </si>
  <si>
    <t>INAP-DAF-CD-2025-0047</t>
  </si>
  <si>
    <t>INAP-DAF-CD-2025-0043</t>
  </si>
  <si>
    <t>INAP-DAF-CD-2025-0049</t>
  </si>
  <si>
    <t>INAP-DAF-CD-2025-0051</t>
  </si>
  <si>
    <t>INAP-DAF-CD-2025-0052</t>
  </si>
  <si>
    <t>INAP-DAF-CD-2025-0054</t>
  </si>
  <si>
    <t>INAP-DAF-CD-2025-0055</t>
  </si>
  <si>
    <t>INAP-DAF-CD-2025-0057</t>
  </si>
  <si>
    <t>INAP-DAF-CD-2025-0058</t>
  </si>
  <si>
    <t>INAP-DAF-CD-2025-0059</t>
  </si>
  <si>
    <t>INAP-DAF-CD-2025-0060</t>
  </si>
  <si>
    <t>INAP-DAF-CD-2025-0061</t>
  </si>
  <si>
    <t>INAP-DAF-CD-2025-0062</t>
  </si>
  <si>
    <t>INAP-DAF-CD-2025-0063</t>
  </si>
  <si>
    <t>Servicio de Mantenimiento y Reparación de puertas Flotantes de Diferentes Áreas de la Institución</t>
  </si>
  <si>
    <t>Servicio Especiales de Mantenimientos y Reparacion de Motor Institucional</t>
  </si>
  <si>
    <t>Contratación de Servicios Profesionales para el desarrollo del “Diseño de Entornos Innovadores” introduciendo la metodología de Design Thinking y la Aplicación de un Diagnóstico Institucional de Innov</t>
  </si>
  <si>
    <t xml:space="preserve">SERVICIO DE REPARACION DE IMPRESROA HP M634 DE LA INSTITUCION </t>
  </si>
  <si>
    <t xml:space="preserve">CONTRATACIÓN DE UNA EMPRESA DE SERVICIOS PARA MEJORAR LA EFECTIVIDAD DENTRO DEL SISTEMA DE GESTIÓN ACADÉMICO DEL INAP </t>
  </si>
  <si>
    <t>Adquisicion de cafe,azucar,agua y cremora para el inap</t>
  </si>
  <si>
    <t>Servicio de recarga para pasa rápido para vehículo institucional</t>
  </si>
  <si>
    <t>ADQUISICION DE UTILES DE COCINA Y COMEDOR DEL INAP</t>
  </si>
  <si>
    <t xml:space="preserve">Servicio de CoffeBreak para taller sobre Nuevos Procedimientos de Compras para 50 personas </t>
  </si>
  <si>
    <t>Adquisición de batería para planta electrica del IAC-INAP</t>
  </si>
  <si>
    <t>Servicio de Almuerzo y Alquiler para Charla el poder de t imagen claves para brillar y triunfar en el entorno laboral</t>
  </si>
  <si>
    <t>ADQUISICION DE UTILES Y MATERIALES DE LIMPIEZA E HIGIENE DEL INAP</t>
  </si>
  <si>
    <t>Servicio de Refrigerios para la visita de los colaboradores del INAP al Acuario Nacional</t>
  </si>
  <si>
    <t>SERVICIO DE TRANSPORTE DE GRUAS PARA MOVILIZACION DE VEHICULOS DE LA INSTITUCION PARA 4 VEHICULOS Y SERVICIO DE TRANSPORTE DE MUDANZA DE MOBILIARIOS CAMION POR LA INSTITUCION DEL INAP</t>
  </si>
  <si>
    <t>Adquisición de uniformes deportivo para personal del equipo de Básquetbol del INAP.</t>
  </si>
  <si>
    <t>Servicio de impresión de letreo de los 10 derechos ciudadano para ser colocado en la OAI-INAP, en acrílico, adhesivos en vinyl tamaño 32 de ancho x 48 de largo Fecha.</t>
  </si>
  <si>
    <t>Servicio de Refrigerios para 30 Personas Revisión por la Dirección al Sistema de Gestion de la Calidad ISO 9001:2015</t>
  </si>
  <si>
    <t>ADQUISICION DE UTILES Y MATERIALES DE ESCRITORIO, OFICINA E INFORMATICA DEL INAP</t>
  </si>
  <si>
    <t>SERVICIO DE COFFEBREAK Y ALMUERZO PARA DOS ACTIVIDADES DEL INAP.</t>
  </si>
  <si>
    <t xml:space="preserve">Servicio de almuerzo y Coffe break para el desarrollo el desarrollo del Diseño de Entornos Innovadores introduciendo la metodología de Desing Thinking y la aplicación de un Diagnóstico Institucional </t>
  </si>
  <si>
    <t>Kathia Velez</t>
  </si>
  <si>
    <t xml:space="preserve"> Encargado de Compras</t>
  </si>
  <si>
    <t xml:space="preserve"> Keisi Ortiz </t>
  </si>
  <si>
    <t>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</si>
</sst>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[$-10816]dd/mm/yyyy\ hh:mm:ss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8"/>
      <color indexed="8"/>
      <name val="Arial"/>
      <family val="2"/>
    </font>
    <font>
      <b/>
      <sz val="14"/>
      <color theme="1"/>
      <name val="Calibri"/>
      <family val="2"/>
      <scheme val="minor"/>
    </font>
    <font>
      <b/>
      <sz val="8"/>
      <name val="Arial"/>
      <family val="2"/>
    </font>
    <font>
      <sz val="10"/>
      <name val="Arial"/>
    </font>
    <font>
      <sz val="8"/>
      <color indexed="8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8" fillId="0" borderId="0"/>
  </cellStyleXfs>
  <cellXfs count="27">
    <xf numFmtId="0" fontId="0" fillId="0" borderId="0" xfId="0"/>
    <xf numFmtId="0" fontId="1" fillId="2" borderId="2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 readingOrder="1"/>
      <protection locked="0"/>
    </xf>
    <xf numFmtId="164" fontId="5" fillId="3" borderId="1" xfId="1" applyFont="1" applyFill="1" applyBorder="1" applyAlignment="1" applyProtection="1">
      <alignment horizontal="center" vertical="center" wrapText="1" readingOrder="1"/>
      <protection locked="0"/>
    </xf>
    <xf numFmtId="165" fontId="5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4" borderId="1" xfId="0" applyFont="1" applyFill="1" applyBorder="1" applyAlignment="1" applyProtection="1">
      <alignment horizontal="center" vertical="center" wrapText="1" readingOrder="1"/>
      <protection locked="0"/>
    </xf>
    <xf numFmtId="164" fontId="5" fillId="4" borderId="1" xfId="1" applyFont="1" applyFill="1" applyBorder="1" applyAlignment="1" applyProtection="1">
      <alignment horizontal="center" vertical="center" wrapText="1" readingOrder="1"/>
      <protection locked="0"/>
    </xf>
    <xf numFmtId="165" fontId="5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0" xfId="0" applyFont="1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7" fillId="4" borderId="1" xfId="0" applyFont="1" applyFill="1" applyBorder="1" applyAlignment="1" applyProtection="1">
      <alignment horizontal="center" vertical="center" wrapText="1" readingOrder="1"/>
      <protection locked="0"/>
    </xf>
    <xf numFmtId="0" fontId="9" fillId="4" borderId="1" xfId="2" applyFont="1" applyFill="1" applyBorder="1" applyAlignment="1" applyProtection="1">
      <alignment horizontal="center" vertical="center" wrapText="1" readingOrder="1"/>
      <protection locked="0"/>
    </xf>
    <xf numFmtId="0" fontId="9" fillId="3" borderId="1" xfId="2" applyFont="1" applyFill="1" applyBorder="1" applyAlignment="1" applyProtection="1">
      <alignment horizontal="center" vertical="center" wrapText="1" readingOrder="1"/>
      <protection locked="0"/>
    </xf>
    <xf numFmtId="164" fontId="5" fillId="3" borderId="0" xfId="1" applyFont="1" applyFill="1" applyBorder="1" applyAlignment="1" applyProtection="1">
      <alignment horizontal="center" vertical="center" wrapText="1" readingOrder="1"/>
      <protection locked="0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 readingOrder="1"/>
      <protection locked="0"/>
    </xf>
    <xf numFmtId="0" fontId="9" fillId="4" borderId="0" xfId="2" applyFont="1" applyFill="1" applyBorder="1" applyAlignment="1" applyProtection="1">
      <alignment horizontal="center" vertical="center" wrapText="1" readingOrder="1"/>
      <protection locked="0"/>
    </xf>
    <xf numFmtId="165" fontId="5" fillId="3" borderId="0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0" xfId="0" applyFont="1" applyAlignment="1"/>
    <xf numFmtId="0" fontId="0" fillId="0" borderId="0" xfId="0" applyAlignment="1"/>
    <xf numFmtId="0" fontId="3" fillId="0" borderId="0" xfId="0" applyFont="1" applyAlignment="1">
      <alignment horizontal="center"/>
    </xf>
  </cellXfs>
  <cellStyles count="3">
    <cellStyle name="Moneda" xfId="1" builtinId="4"/>
    <cellStyle name="Normal" xfId="0" builtinId="0"/>
    <cellStyle name="Normal 2" xfId="2" xr:uid="{23413171-72A8-441C-A291-A4FEB8E7CC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363362</xdr:colOff>
      <xdr:row>1</xdr:row>
      <xdr:rowOff>161394</xdr:rowOff>
    </xdr:from>
    <xdr:to>
      <xdr:col>9</xdr:col>
      <xdr:colOff>952501</xdr:colOff>
      <xdr:row>2</xdr:row>
      <xdr:rowOff>63499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5445" y="246061"/>
          <a:ext cx="1340556" cy="812271"/>
        </a:xfrm>
        <a:prstGeom prst="rect">
          <a:avLst/>
        </a:prstGeom>
      </xdr:spPr>
    </xdr:pic>
    <xdr:clientData/>
  </xdr:twoCellAnchor>
  <xdr:twoCellAnchor editAs="oneCell">
    <xdr:from>
      <xdr:col>0</xdr:col>
      <xdr:colOff>1005417</xdr:colOff>
      <xdr:row>1</xdr:row>
      <xdr:rowOff>144638</xdr:rowOff>
    </xdr:from>
    <xdr:to>
      <xdr:col>1</xdr:col>
      <xdr:colOff>643113</xdr:colOff>
      <xdr:row>1</xdr:row>
      <xdr:rowOff>866315</xdr:rowOff>
    </xdr:to>
    <xdr:pic>
      <xdr:nvPicPr>
        <xdr:cNvPr id="4" name="lightbox-img" descr="Escudo Nacional Dominican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417" y="229305"/>
          <a:ext cx="844196" cy="721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velez\Downloads\Informe%2001%20REPORTE%20DE%20COMPRAS%20Y%20CONTRATACIONES%20(86).xls" TargetMode="External"/><Relationship Id="rId1" Type="http://schemas.openxmlformats.org/officeDocument/2006/relationships/externalLinkPath" Target="file:///C:\Users\Kvelez\Downloads\Informe%2001%20REPORTE%20DE%20COMPRAS%20Y%20CONTRATACIONES%20(8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e.01UC_REPORTE DE COMPRAS"/>
    </sheetNames>
    <sheetDataSet>
      <sheetData sheetId="0">
        <row r="3">
          <cell r="I3" t="str">
            <v>Adjudicado</v>
          </cell>
          <cell r="L3" t="str">
            <v>Comercial Paulino &amp; Calderon, SRL</v>
          </cell>
          <cell r="M3" t="str">
            <v>Activo</v>
          </cell>
          <cell r="N3">
            <v>1</v>
          </cell>
          <cell r="O3">
            <v>40000</v>
          </cell>
          <cell r="Q3">
            <v>45778.459483946761</v>
          </cell>
        </row>
        <row r="4">
          <cell r="I4" t="str">
            <v>Adjudicado</v>
          </cell>
          <cell r="L4" t="str">
            <v>Repuestos de Jesús, SRL</v>
          </cell>
          <cell r="M4" t="str">
            <v>Activo</v>
          </cell>
          <cell r="N4">
            <v>1</v>
          </cell>
          <cell r="O4">
            <v>31818</v>
          </cell>
          <cell r="Q4">
            <v>45779.576423530089</v>
          </cell>
        </row>
        <row r="5">
          <cell r="I5" t="str">
            <v>Adjudicado</v>
          </cell>
          <cell r="L5" t="str">
            <v>MILLENIO, S.R.L.</v>
          </cell>
          <cell r="M5" t="str">
            <v>Activo</v>
          </cell>
          <cell r="N5">
            <v>1</v>
          </cell>
          <cell r="O5">
            <v>195000</v>
          </cell>
          <cell r="Q5">
            <v>45779.604205439813</v>
          </cell>
        </row>
        <row r="6">
          <cell r="I6" t="str">
            <v>Adjudicado</v>
          </cell>
          <cell r="L6" t="str">
            <v>Infomatic (Multisoluciones Informaticas), SRL</v>
          </cell>
          <cell r="M6" t="str">
            <v>Activo</v>
          </cell>
          <cell r="N6">
            <v>1</v>
          </cell>
          <cell r="O6">
            <v>15340</v>
          </cell>
          <cell r="Q6">
            <v>45779.668267673609</v>
          </cell>
        </row>
        <row r="7">
          <cell r="I7" t="str">
            <v>Adjudicado</v>
          </cell>
          <cell r="L7" t="str">
            <v>Maroctac Comercial, SRL</v>
          </cell>
          <cell r="M7" t="str">
            <v>Activo</v>
          </cell>
          <cell r="N7">
            <v>1</v>
          </cell>
          <cell r="O7">
            <v>70564</v>
          </cell>
          <cell r="Q7">
            <v>45785.459317094908</v>
          </cell>
        </row>
        <row r="8">
          <cell r="I8" t="str">
            <v>Adjudicado</v>
          </cell>
          <cell r="L8" t="str">
            <v>Abastecimientos Comerciales FJJ, SRL</v>
          </cell>
          <cell r="M8" t="str">
            <v>Activo</v>
          </cell>
          <cell r="N8">
            <v>1</v>
          </cell>
          <cell r="O8">
            <v>52022</v>
          </cell>
          <cell r="Q8">
            <v>45786.368101307868</v>
          </cell>
        </row>
        <row r="9">
          <cell r="I9" t="str">
            <v>Adjudicado</v>
          </cell>
          <cell r="L9" t="str">
            <v>HCJ, Logistics, SRL</v>
          </cell>
          <cell r="M9" t="str">
            <v>Activo</v>
          </cell>
          <cell r="N9">
            <v>1</v>
          </cell>
          <cell r="O9">
            <v>240000</v>
          </cell>
          <cell r="Q9">
            <v>45786.438289120371</v>
          </cell>
        </row>
        <row r="10">
          <cell r="I10" t="str">
            <v>Adjudicado</v>
          </cell>
          <cell r="L10" t="str">
            <v>Consorcio de Tarjetas Dominicanas, S.A</v>
          </cell>
          <cell r="M10" t="str">
            <v>Activo</v>
          </cell>
          <cell r="N10">
            <v>1</v>
          </cell>
          <cell r="O10">
            <v>30000</v>
          </cell>
          <cell r="Q10">
            <v>45786.438289317128</v>
          </cell>
        </row>
        <row r="11">
          <cell r="I11" t="str">
            <v>Adjudicado</v>
          </cell>
          <cell r="L11" t="str">
            <v>Comercial Ricruz, SRL</v>
          </cell>
          <cell r="M11" t="str">
            <v>Activo</v>
          </cell>
          <cell r="N11">
            <v>1</v>
          </cell>
          <cell r="O11">
            <v>27441</v>
          </cell>
          <cell r="Q11">
            <v>45786.459963541667</v>
          </cell>
        </row>
        <row r="12">
          <cell r="I12" t="str">
            <v>Adjudicado</v>
          </cell>
          <cell r="L12" t="str">
            <v>Elvira  Polanco Díaz</v>
          </cell>
          <cell r="M12" t="str">
            <v>Activo</v>
          </cell>
          <cell r="N12">
            <v>1</v>
          </cell>
          <cell r="O12">
            <v>21830</v>
          </cell>
          <cell r="Q12">
            <v>45790.418561145831</v>
          </cell>
        </row>
        <row r="13">
          <cell r="I13" t="str">
            <v>Adjudicado</v>
          </cell>
          <cell r="L13" t="str">
            <v>Distribuidora Lagares, SRL</v>
          </cell>
          <cell r="M13" t="str">
            <v>Activo</v>
          </cell>
          <cell r="N13">
            <v>1</v>
          </cell>
          <cell r="O13">
            <v>23600</v>
          </cell>
          <cell r="Q13">
            <v>45790.656254050926</v>
          </cell>
        </row>
        <row r="14">
          <cell r="I14" t="str">
            <v>Adjudicado</v>
          </cell>
          <cell r="L14" t="str">
            <v>La Comia Multiservices, SRL</v>
          </cell>
          <cell r="M14" t="str">
            <v>Activo</v>
          </cell>
          <cell r="N14">
            <v>1</v>
          </cell>
          <cell r="O14">
            <v>176263</v>
          </cell>
          <cell r="Q14">
            <v>45792.43797731481</v>
          </cell>
        </row>
        <row r="15">
          <cell r="I15" t="str">
            <v>Adjudicado</v>
          </cell>
          <cell r="L15" t="str">
            <v>Compudonsa, SRL</v>
          </cell>
          <cell r="M15" t="str">
            <v>Activo</v>
          </cell>
          <cell r="N15">
            <v>1</v>
          </cell>
          <cell r="O15">
            <v>55867</v>
          </cell>
          <cell r="Q15">
            <v>45792.593769525462</v>
          </cell>
        </row>
        <row r="16">
          <cell r="I16" t="str">
            <v>Adjudicado</v>
          </cell>
          <cell r="L16" t="str">
            <v>Elvira  Polanco Díaz</v>
          </cell>
          <cell r="M16" t="str">
            <v>Activo</v>
          </cell>
          <cell r="N16">
            <v>1</v>
          </cell>
          <cell r="O16">
            <v>17700</v>
          </cell>
          <cell r="Q16">
            <v>45798.502839432869</v>
          </cell>
        </row>
        <row r="17">
          <cell r="I17" t="str">
            <v>Adjudicado</v>
          </cell>
          <cell r="L17" t="str">
            <v>Daf Trading, SRL</v>
          </cell>
          <cell r="M17" t="str">
            <v>Activo</v>
          </cell>
          <cell r="N17">
            <v>1</v>
          </cell>
          <cell r="O17">
            <v>53000</v>
          </cell>
          <cell r="Q17">
            <v>45798.626831215275</v>
          </cell>
        </row>
        <row r="18">
          <cell r="I18" t="str">
            <v>Adjudicado</v>
          </cell>
          <cell r="L18" t="str">
            <v>Uniformes Gai, SRL</v>
          </cell>
          <cell r="M18" t="str">
            <v>Activo</v>
          </cell>
          <cell r="N18">
            <v>1</v>
          </cell>
          <cell r="O18">
            <v>48852</v>
          </cell>
          <cell r="Q18">
            <v>45799.656962881942</v>
          </cell>
        </row>
        <row r="19">
          <cell r="I19" t="str">
            <v>Adjudicado</v>
          </cell>
          <cell r="L19" t="str">
            <v>Seven &amp; Thirty Marketing, SRL</v>
          </cell>
          <cell r="M19" t="str">
            <v>Activo</v>
          </cell>
          <cell r="N19">
            <v>1</v>
          </cell>
          <cell r="O19">
            <v>15222</v>
          </cell>
          <cell r="Q19">
            <v>45800.626424618051</v>
          </cell>
        </row>
        <row r="20">
          <cell r="I20" t="str">
            <v>Adjudicado</v>
          </cell>
          <cell r="L20" t="str">
            <v>Producciones Cucalambre, SRL</v>
          </cell>
          <cell r="M20" t="str">
            <v>Activo</v>
          </cell>
          <cell r="N20">
            <v>1</v>
          </cell>
          <cell r="O20">
            <v>24780</v>
          </cell>
          <cell r="Q20">
            <v>45806.502297800922</v>
          </cell>
        </row>
        <row r="21">
          <cell r="I21" t="str">
            <v>Adjudicado</v>
          </cell>
          <cell r="L21" t="str">
            <v>MARIA NIEVES ALVAREZ REVILLA</v>
          </cell>
          <cell r="M21" t="str">
            <v>Activo</v>
          </cell>
          <cell r="N21">
            <v>1</v>
          </cell>
          <cell r="O21">
            <v>75802</v>
          </cell>
          <cell r="Q21">
            <v>45807.479175613422</v>
          </cell>
        </row>
        <row r="22">
          <cell r="I22" t="str">
            <v>Adjudicado</v>
          </cell>
          <cell r="L22" t="str">
            <v>P.A. Catering, SRL</v>
          </cell>
          <cell r="M22" t="str">
            <v>Activo</v>
          </cell>
          <cell r="N22">
            <v>1</v>
          </cell>
          <cell r="O22">
            <v>98353</v>
          </cell>
          <cell r="Q22">
            <v>45807.618093206016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D29"/>
  <sheetViews>
    <sheetView tabSelected="1" topLeftCell="A22" zoomScale="90" zoomScaleNormal="90" workbookViewId="0">
      <selection activeCell="A2" sqref="A2:J28"/>
    </sheetView>
  </sheetViews>
  <sheetFormatPr baseColWidth="10" defaultRowHeight="15" x14ac:dyDescent="0.25"/>
  <cols>
    <col min="1" max="1" width="18.140625" customWidth="1"/>
    <col min="2" max="2" width="14.5703125" customWidth="1"/>
    <col min="3" max="3" width="21.140625" customWidth="1"/>
    <col min="4" max="4" width="17.85546875" customWidth="1"/>
    <col min="5" max="5" width="15.5703125" customWidth="1"/>
    <col min="6" max="6" width="15.85546875" customWidth="1"/>
    <col min="7" max="7" width="17.140625" customWidth="1"/>
    <col min="8" max="8" width="13" customWidth="1"/>
    <col min="9" max="9" width="11.28515625" customWidth="1"/>
    <col min="10" max="10" width="18.28515625" customWidth="1"/>
  </cols>
  <sheetData>
    <row r="1" spans="1:56" ht="6.75" customHeight="1" x14ac:dyDescent="0.25"/>
    <row r="2" spans="1:56" ht="72" customHeight="1" x14ac:dyDescent="0.3">
      <c r="A2" s="19" t="s">
        <v>21</v>
      </c>
      <c r="B2" s="19"/>
      <c r="C2" s="19"/>
      <c r="D2" s="19"/>
      <c r="E2" s="19"/>
      <c r="F2" s="19"/>
      <c r="G2" s="19"/>
      <c r="H2" s="19"/>
      <c r="I2" s="19"/>
      <c r="J2" s="19"/>
    </row>
    <row r="3" spans="1:56" ht="19.5" customHeight="1" x14ac:dyDescent="0.25">
      <c r="A3" s="20" t="s">
        <v>67</v>
      </c>
      <c r="B3" s="20"/>
      <c r="C3" s="20"/>
      <c r="D3" s="20"/>
      <c r="E3" s="20"/>
      <c r="F3" s="20"/>
      <c r="G3" s="20"/>
      <c r="H3" s="20"/>
      <c r="I3" s="20"/>
      <c r="J3" s="20"/>
    </row>
    <row r="4" spans="1:56" s="1" customFormat="1" ht="27" customHeight="1" x14ac:dyDescent="0.25">
      <c r="A4" s="17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</row>
    <row r="5" spans="1:56" s="12" customFormat="1" ht="30" customHeight="1" x14ac:dyDescent="0.25">
      <c r="A5" s="13" t="s">
        <v>18</v>
      </c>
      <c r="B5" s="13" t="s">
        <v>19</v>
      </c>
      <c r="C5" s="13" t="s">
        <v>10</v>
      </c>
      <c r="D5" s="13" t="s">
        <v>0</v>
      </c>
      <c r="E5" s="13" t="s">
        <v>15</v>
      </c>
      <c r="F5" s="13" t="s">
        <v>16</v>
      </c>
      <c r="G5" s="13" t="s">
        <v>8</v>
      </c>
      <c r="H5" s="13" t="s">
        <v>20</v>
      </c>
      <c r="I5" s="13" t="s">
        <v>17</v>
      </c>
      <c r="J5" s="13" t="s">
        <v>1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</row>
    <row r="6" spans="1:56" s="12" customFormat="1" ht="64.5" customHeight="1" x14ac:dyDescent="0.25">
      <c r="A6" s="5" t="s">
        <v>2</v>
      </c>
      <c r="B6" s="14" t="s">
        <v>24</v>
      </c>
      <c r="C6" s="5" t="s">
        <v>44</v>
      </c>
      <c r="D6" s="5" t="s">
        <v>23</v>
      </c>
      <c r="E6" s="5" t="str">
        <f>'[1]Informe.01UC_REPORTE DE COMPRAS'!I3</f>
        <v>Adjudicado</v>
      </c>
      <c r="F6" s="5" t="str">
        <f>'[1]Informe.01UC_REPORTE DE COMPRAS'!L3</f>
        <v>Comercial Paulino &amp; Calderon, SRL</v>
      </c>
      <c r="G6" s="5" t="str">
        <f>'[1]Informe.01UC_REPORTE DE COMPRAS'!M3</f>
        <v>Activo</v>
      </c>
      <c r="H6" s="5">
        <f>'[1]Informe.01UC_REPORTE DE COMPRAS'!N3</f>
        <v>1</v>
      </c>
      <c r="I6" s="6">
        <f>'[1]Informe.01UC_REPORTE DE COMPRAS'!O3</f>
        <v>40000</v>
      </c>
      <c r="J6" s="7">
        <f>'[1]Informe.01UC_REPORTE DE COMPRAS'!Q3</f>
        <v>45778.459483946761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</row>
    <row r="7" spans="1:56" s="12" customFormat="1" ht="58.5" customHeight="1" x14ac:dyDescent="0.25">
      <c r="A7" s="5" t="s">
        <v>2</v>
      </c>
      <c r="B7" s="14" t="s">
        <v>25</v>
      </c>
      <c r="C7" s="5" t="s">
        <v>45</v>
      </c>
      <c r="D7" s="5" t="s">
        <v>23</v>
      </c>
      <c r="E7" s="5" t="str">
        <f>'[1]Informe.01UC_REPORTE DE COMPRAS'!I4</f>
        <v>Adjudicado</v>
      </c>
      <c r="F7" s="5" t="str">
        <f>'[1]Informe.01UC_REPORTE DE COMPRAS'!L4</f>
        <v>Repuestos de Jesús, SRL</v>
      </c>
      <c r="G7" s="5" t="str">
        <f>'[1]Informe.01UC_REPORTE DE COMPRAS'!M4</f>
        <v>Activo</v>
      </c>
      <c r="H7" s="5">
        <f>'[1]Informe.01UC_REPORTE DE COMPRAS'!N4</f>
        <v>1</v>
      </c>
      <c r="I7" s="6">
        <f>'[1]Informe.01UC_REPORTE DE COMPRAS'!O4</f>
        <v>31818</v>
      </c>
      <c r="J7" s="7">
        <f>'[1]Informe.01UC_REPORTE DE COMPRAS'!Q4</f>
        <v>45779.576423530089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</row>
    <row r="8" spans="1:56" s="12" customFormat="1" ht="120" customHeight="1" x14ac:dyDescent="0.25">
      <c r="A8" s="5" t="s">
        <v>2</v>
      </c>
      <c r="B8" s="14" t="s">
        <v>26</v>
      </c>
      <c r="C8" s="5" t="s">
        <v>46</v>
      </c>
      <c r="D8" s="5" t="s">
        <v>23</v>
      </c>
      <c r="E8" s="5" t="str">
        <f>'[1]Informe.01UC_REPORTE DE COMPRAS'!I5</f>
        <v>Adjudicado</v>
      </c>
      <c r="F8" s="5" t="str">
        <f>'[1]Informe.01UC_REPORTE DE COMPRAS'!L5</f>
        <v>MILLENIO, S.R.L.</v>
      </c>
      <c r="G8" s="5" t="str">
        <f>'[1]Informe.01UC_REPORTE DE COMPRAS'!M5</f>
        <v>Activo</v>
      </c>
      <c r="H8" s="5">
        <f>'[1]Informe.01UC_REPORTE DE COMPRAS'!N5</f>
        <v>1</v>
      </c>
      <c r="I8" s="6">
        <f>'[1]Informe.01UC_REPORTE DE COMPRAS'!O5</f>
        <v>195000</v>
      </c>
      <c r="J8" s="7">
        <f>'[1]Informe.01UC_REPORTE DE COMPRAS'!Q5</f>
        <v>45779.604205439813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</row>
    <row r="9" spans="1:56" s="12" customFormat="1" ht="46.5" customHeight="1" x14ac:dyDescent="0.25">
      <c r="A9" s="5" t="s">
        <v>2</v>
      </c>
      <c r="B9" s="14" t="s">
        <v>27</v>
      </c>
      <c r="C9" s="5" t="s">
        <v>47</v>
      </c>
      <c r="D9" s="5" t="s">
        <v>23</v>
      </c>
      <c r="E9" s="5" t="str">
        <f>'[1]Informe.01UC_REPORTE DE COMPRAS'!I6</f>
        <v>Adjudicado</v>
      </c>
      <c r="F9" s="5" t="str">
        <f>'[1]Informe.01UC_REPORTE DE COMPRAS'!L6</f>
        <v>Infomatic (Multisoluciones Informaticas), SRL</v>
      </c>
      <c r="G9" s="5" t="str">
        <f>'[1]Informe.01UC_REPORTE DE COMPRAS'!M6</f>
        <v>Activo</v>
      </c>
      <c r="H9" s="5">
        <f>'[1]Informe.01UC_REPORTE DE COMPRAS'!N6</f>
        <v>1</v>
      </c>
      <c r="I9" s="6">
        <f>'[1]Informe.01UC_REPORTE DE COMPRAS'!O6</f>
        <v>15340</v>
      </c>
      <c r="J9" s="7">
        <f>'[1]Informe.01UC_REPORTE DE COMPRAS'!Q6</f>
        <v>45779.668267673609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</row>
    <row r="10" spans="1:56" s="12" customFormat="1" ht="112.5" customHeight="1" x14ac:dyDescent="0.25">
      <c r="A10" s="5" t="s">
        <v>2</v>
      </c>
      <c r="B10" s="14" t="s">
        <v>28</v>
      </c>
      <c r="C10" s="5" t="s">
        <v>63</v>
      </c>
      <c r="D10" s="5" t="s">
        <v>23</v>
      </c>
      <c r="E10" s="5" t="str">
        <f>'[1]Informe.01UC_REPORTE DE COMPRAS'!I7</f>
        <v>Adjudicado</v>
      </c>
      <c r="F10" s="5" t="str">
        <f>'[1]Informe.01UC_REPORTE DE COMPRAS'!L7</f>
        <v>Maroctac Comercial, SRL</v>
      </c>
      <c r="G10" s="5" t="str">
        <f>'[1]Informe.01UC_REPORTE DE COMPRAS'!M7</f>
        <v>Activo</v>
      </c>
      <c r="H10" s="5">
        <f>'[1]Informe.01UC_REPORTE DE COMPRAS'!N7</f>
        <v>1</v>
      </c>
      <c r="I10" s="6">
        <f>'[1]Informe.01UC_REPORTE DE COMPRAS'!O7</f>
        <v>70564</v>
      </c>
      <c r="J10" s="7">
        <f>'[1]Informe.01UC_REPORTE DE COMPRAS'!Q7</f>
        <v>45785.459317094908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</row>
    <row r="11" spans="1:56" s="12" customFormat="1" ht="46.5" customHeight="1" x14ac:dyDescent="0.25">
      <c r="A11" s="5" t="s">
        <v>2</v>
      </c>
      <c r="B11" s="14" t="s">
        <v>29</v>
      </c>
      <c r="C11" s="5" t="s">
        <v>49</v>
      </c>
      <c r="D11" s="5" t="s">
        <v>23</v>
      </c>
      <c r="E11" s="5" t="str">
        <f>'[1]Informe.01UC_REPORTE DE COMPRAS'!I8</f>
        <v>Adjudicado</v>
      </c>
      <c r="F11" s="5" t="str">
        <f>'[1]Informe.01UC_REPORTE DE COMPRAS'!L8</f>
        <v>Abastecimientos Comerciales FJJ, SRL</v>
      </c>
      <c r="G11" s="5" t="str">
        <f>'[1]Informe.01UC_REPORTE DE COMPRAS'!M8</f>
        <v>Activo</v>
      </c>
      <c r="H11" s="5">
        <f>'[1]Informe.01UC_REPORTE DE COMPRAS'!N8</f>
        <v>1</v>
      </c>
      <c r="I11" s="6">
        <f>'[1]Informe.01UC_REPORTE DE COMPRAS'!O8</f>
        <v>52022</v>
      </c>
      <c r="J11" s="7">
        <f>'[1]Informe.01UC_REPORTE DE COMPRAS'!Q8</f>
        <v>45786.368101307868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</row>
    <row r="12" spans="1:56" s="12" customFormat="1" ht="87.75" customHeight="1" x14ac:dyDescent="0.25">
      <c r="A12" s="5" t="s">
        <v>2</v>
      </c>
      <c r="B12" s="14" t="s">
        <v>30</v>
      </c>
      <c r="C12" s="5" t="s">
        <v>48</v>
      </c>
      <c r="D12" s="5" t="s">
        <v>23</v>
      </c>
      <c r="E12" s="5" t="str">
        <f>'[1]Informe.01UC_REPORTE DE COMPRAS'!I9</f>
        <v>Adjudicado</v>
      </c>
      <c r="F12" s="5" t="str">
        <f>'[1]Informe.01UC_REPORTE DE COMPRAS'!L9</f>
        <v>HCJ, Logistics, SRL</v>
      </c>
      <c r="G12" s="5" t="str">
        <f>'[1]Informe.01UC_REPORTE DE COMPRAS'!M9</f>
        <v>Activo</v>
      </c>
      <c r="H12" s="5">
        <f>'[1]Informe.01UC_REPORTE DE COMPRAS'!N9</f>
        <v>1</v>
      </c>
      <c r="I12" s="6">
        <f>'[1]Informe.01UC_REPORTE DE COMPRAS'!O9</f>
        <v>240000</v>
      </c>
      <c r="J12" s="7">
        <f>'[1]Informe.01UC_REPORTE DE COMPRAS'!Q9</f>
        <v>45786.438289120371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</row>
    <row r="13" spans="1:56" s="12" customFormat="1" ht="46.5" customHeight="1" x14ac:dyDescent="0.25">
      <c r="A13" s="5" t="s">
        <v>2</v>
      </c>
      <c r="B13" s="14" t="s">
        <v>31</v>
      </c>
      <c r="C13" s="5" t="s">
        <v>50</v>
      </c>
      <c r="D13" s="5" t="s">
        <v>23</v>
      </c>
      <c r="E13" s="5" t="str">
        <f>'[1]Informe.01UC_REPORTE DE COMPRAS'!I10</f>
        <v>Adjudicado</v>
      </c>
      <c r="F13" s="5" t="str">
        <f>'[1]Informe.01UC_REPORTE DE COMPRAS'!L10</f>
        <v>Consorcio de Tarjetas Dominicanas, S.A</v>
      </c>
      <c r="G13" s="5" t="str">
        <f>'[1]Informe.01UC_REPORTE DE COMPRAS'!M10</f>
        <v>Activo</v>
      </c>
      <c r="H13" s="5">
        <f>'[1]Informe.01UC_REPORTE DE COMPRAS'!N10</f>
        <v>1</v>
      </c>
      <c r="I13" s="6">
        <f>'[1]Informe.01UC_REPORTE DE COMPRAS'!O10</f>
        <v>30000</v>
      </c>
      <c r="J13" s="7">
        <f>'[1]Informe.01UC_REPORTE DE COMPRAS'!Q10</f>
        <v>45786.438289317128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</row>
    <row r="14" spans="1:56" s="12" customFormat="1" ht="46.5" customHeight="1" x14ac:dyDescent="0.25">
      <c r="A14" s="5" t="s">
        <v>2</v>
      </c>
      <c r="B14" s="14" t="s">
        <v>32</v>
      </c>
      <c r="C14" s="5" t="s">
        <v>51</v>
      </c>
      <c r="D14" s="5" t="s">
        <v>23</v>
      </c>
      <c r="E14" s="5" t="str">
        <f>'[1]Informe.01UC_REPORTE DE COMPRAS'!I11</f>
        <v>Adjudicado</v>
      </c>
      <c r="F14" s="5" t="str">
        <f>'[1]Informe.01UC_REPORTE DE COMPRAS'!L11</f>
        <v>Comercial Ricruz, SRL</v>
      </c>
      <c r="G14" s="5" t="str">
        <f>'[1]Informe.01UC_REPORTE DE COMPRAS'!M11</f>
        <v>Activo</v>
      </c>
      <c r="H14" s="5">
        <f>'[1]Informe.01UC_REPORTE DE COMPRAS'!N11</f>
        <v>1</v>
      </c>
      <c r="I14" s="6">
        <f>'[1]Informe.01UC_REPORTE DE COMPRAS'!O11</f>
        <v>27441</v>
      </c>
      <c r="J14" s="7">
        <f>'[1]Informe.01UC_REPORTE DE COMPRAS'!Q11</f>
        <v>45786.459963541667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</row>
    <row r="15" spans="1:56" s="12" customFormat="1" ht="64.5" customHeight="1" x14ac:dyDescent="0.25">
      <c r="A15" s="5" t="s">
        <v>2</v>
      </c>
      <c r="B15" s="14" t="s">
        <v>33</v>
      </c>
      <c r="C15" s="5" t="s">
        <v>52</v>
      </c>
      <c r="D15" s="5" t="s">
        <v>23</v>
      </c>
      <c r="E15" s="5" t="str">
        <f>'[1]Informe.01UC_REPORTE DE COMPRAS'!I12</f>
        <v>Adjudicado</v>
      </c>
      <c r="F15" s="5" t="str">
        <f>'[1]Informe.01UC_REPORTE DE COMPRAS'!L12</f>
        <v>Elvira  Polanco Díaz</v>
      </c>
      <c r="G15" s="5" t="str">
        <f>'[1]Informe.01UC_REPORTE DE COMPRAS'!M12</f>
        <v>Activo</v>
      </c>
      <c r="H15" s="5">
        <f>'[1]Informe.01UC_REPORTE DE COMPRAS'!N12</f>
        <v>1</v>
      </c>
      <c r="I15" s="6">
        <f>'[1]Informe.01UC_REPORTE DE COMPRAS'!O12</f>
        <v>21830</v>
      </c>
      <c r="J15" s="7">
        <f>'[1]Informe.01UC_REPORTE DE COMPRAS'!Q12</f>
        <v>45790.418561145831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</row>
    <row r="16" spans="1:56" s="12" customFormat="1" ht="66" customHeight="1" x14ac:dyDescent="0.25">
      <c r="A16" s="5" t="s">
        <v>2</v>
      </c>
      <c r="B16" s="15" t="s">
        <v>34</v>
      </c>
      <c r="C16" s="8" t="s">
        <v>53</v>
      </c>
      <c r="D16" s="8" t="s">
        <v>23</v>
      </c>
      <c r="E16" s="8" t="str">
        <f>'[1]Informe.01UC_REPORTE DE COMPRAS'!I13</f>
        <v>Adjudicado</v>
      </c>
      <c r="F16" s="8" t="str">
        <f>'[1]Informe.01UC_REPORTE DE COMPRAS'!L13</f>
        <v>Distribuidora Lagares, SRL</v>
      </c>
      <c r="G16" s="8" t="str">
        <f>'[1]Informe.01UC_REPORTE DE COMPRAS'!M13</f>
        <v>Activo</v>
      </c>
      <c r="H16" s="8">
        <f>'[1]Informe.01UC_REPORTE DE COMPRAS'!N13</f>
        <v>1</v>
      </c>
      <c r="I16" s="9">
        <f>'[1]Informe.01UC_REPORTE DE COMPRAS'!O13</f>
        <v>23600</v>
      </c>
      <c r="J16" s="10">
        <f>'[1]Informe.01UC_REPORTE DE COMPRAS'!Q13</f>
        <v>45790.656254050926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</row>
    <row r="17" spans="1:56" s="12" customFormat="1" ht="65.25" customHeight="1" x14ac:dyDescent="0.25">
      <c r="A17" s="5" t="s">
        <v>2</v>
      </c>
      <c r="B17" s="14" t="s">
        <v>35</v>
      </c>
      <c r="C17" s="5" t="s">
        <v>54</v>
      </c>
      <c r="D17" s="5" t="s">
        <v>23</v>
      </c>
      <c r="E17" s="5" t="str">
        <f>'[1]Informe.01UC_REPORTE DE COMPRAS'!I14</f>
        <v>Adjudicado</v>
      </c>
      <c r="F17" s="5" t="str">
        <f>'[1]Informe.01UC_REPORTE DE COMPRAS'!L14</f>
        <v>La Comia Multiservices, SRL</v>
      </c>
      <c r="G17" s="5" t="str">
        <f>'[1]Informe.01UC_REPORTE DE COMPRAS'!M14</f>
        <v>Activo</v>
      </c>
      <c r="H17" s="5">
        <f>'[1]Informe.01UC_REPORTE DE COMPRAS'!N14</f>
        <v>1</v>
      </c>
      <c r="I17" s="6">
        <f>'[1]Informe.01UC_REPORTE DE COMPRAS'!O14</f>
        <v>176263</v>
      </c>
      <c r="J17" s="7">
        <f>'[1]Informe.01UC_REPORTE DE COMPRAS'!Q14</f>
        <v>45792.43797731481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</row>
    <row r="18" spans="1:56" s="12" customFormat="1" ht="65.25" customHeight="1" x14ac:dyDescent="0.25">
      <c r="A18" s="5" t="s">
        <v>2</v>
      </c>
      <c r="B18" s="14" t="s">
        <v>36</v>
      </c>
      <c r="C18" s="5" t="s">
        <v>55</v>
      </c>
      <c r="D18" s="5" t="s">
        <v>23</v>
      </c>
      <c r="E18" s="5" t="str">
        <f>'[1]Informe.01UC_REPORTE DE COMPRAS'!I15</f>
        <v>Adjudicado</v>
      </c>
      <c r="F18" s="5" t="str">
        <f>'[1]Informe.01UC_REPORTE DE COMPRAS'!L15</f>
        <v>Compudonsa, SRL</v>
      </c>
      <c r="G18" s="5" t="str">
        <f>'[1]Informe.01UC_REPORTE DE COMPRAS'!M15</f>
        <v>Activo</v>
      </c>
      <c r="H18" s="5">
        <f>'[1]Informe.01UC_REPORTE DE COMPRAS'!N15</f>
        <v>1</v>
      </c>
      <c r="I18" s="6">
        <f>'[1]Informe.01UC_REPORTE DE COMPRAS'!O15</f>
        <v>55867</v>
      </c>
      <c r="J18" s="7">
        <f>'[1]Informe.01UC_REPORTE DE COMPRAS'!Q15</f>
        <v>45792.593769525462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</row>
    <row r="19" spans="1:56" s="12" customFormat="1" ht="65.25" customHeight="1" x14ac:dyDescent="0.25">
      <c r="A19" s="5" t="s">
        <v>2</v>
      </c>
      <c r="B19" s="14" t="s">
        <v>37</v>
      </c>
      <c r="C19" s="5" t="s">
        <v>56</v>
      </c>
      <c r="D19" s="5" t="s">
        <v>23</v>
      </c>
      <c r="E19" s="5" t="str">
        <f>'[1]Informe.01UC_REPORTE DE COMPRAS'!I16</f>
        <v>Adjudicado</v>
      </c>
      <c r="F19" s="5" t="str">
        <f>'[1]Informe.01UC_REPORTE DE COMPRAS'!L16</f>
        <v>Elvira  Polanco Díaz</v>
      </c>
      <c r="G19" s="5" t="str">
        <f>'[1]Informe.01UC_REPORTE DE COMPRAS'!M16</f>
        <v>Activo</v>
      </c>
      <c r="H19" s="5">
        <f>'[1]Informe.01UC_REPORTE DE COMPRAS'!N16</f>
        <v>1</v>
      </c>
      <c r="I19" s="6">
        <f>'[1]Informe.01UC_REPORTE DE COMPRAS'!O16</f>
        <v>17700</v>
      </c>
      <c r="J19" s="7">
        <f>'[1]Informe.01UC_REPORTE DE COMPRAS'!Q16</f>
        <v>45798.502839432869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</row>
    <row r="20" spans="1:56" s="12" customFormat="1" ht="135" customHeight="1" x14ac:dyDescent="0.25">
      <c r="A20" s="5" t="s">
        <v>2</v>
      </c>
      <c r="B20" s="14" t="s">
        <v>38</v>
      </c>
      <c r="C20" s="5" t="s">
        <v>57</v>
      </c>
      <c r="D20" s="5" t="s">
        <v>23</v>
      </c>
      <c r="E20" s="5" t="str">
        <f>'[1]Informe.01UC_REPORTE DE COMPRAS'!I17</f>
        <v>Adjudicado</v>
      </c>
      <c r="F20" s="5" t="str">
        <f>'[1]Informe.01UC_REPORTE DE COMPRAS'!L17</f>
        <v>Daf Trading, SRL</v>
      </c>
      <c r="G20" s="5" t="str">
        <f>'[1]Informe.01UC_REPORTE DE COMPRAS'!M17</f>
        <v>Activo</v>
      </c>
      <c r="H20" s="5">
        <f>'[1]Informe.01UC_REPORTE DE COMPRAS'!N17</f>
        <v>1</v>
      </c>
      <c r="I20" s="6">
        <f>'[1]Informe.01UC_REPORTE DE COMPRAS'!O17</f>
        <v>53000</v>
      </c>
      <c r="J20" s="7">
        <f>'[1]Informe.01UC_REPORTE DE COMPRAS'!Q17</f>
        <v>45798.626831215275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</row>
    <row r="21" spans="1:56" s="12" customFormat="1" ht="65.25" customHeight="1" x14ac:dyDescent="0.25">
      <c r="A21" s="5" t="s">
        <v>2</v>
      </c>
      <c r="B21" s="14" t="s">
        <v>39</v>
      </c>
      <c r="C21" s="5" t="s">
        <v>58</v>
      </c>
      <c r="D21" s="5" t="s">
        <v>23</v>
      </c>
      <c r="E21" s="5" t="str">
        <f>'[1]Informe.01UC_REPORTE DE COMPRAS'!I18</f>
        <v>Adjudicado</v>
      </c>
      <c r="F21" s="5" t="str">
        <f>'[1]Informe.01UC_REPORTE DE COMPRAS'!L18</f>
        <v>Uniformes Gai, SRL</v>
      </c>
      <c r="G21" s="5" t="str">
        <f>'[1]Informe.01UC_REPORTE DE COMPRAS'!M18</f>
        <v>Activo</v>
      </c>
      <c r="H21" s="5">
        <f>'[1]Informe.01UC_REPORTE DE COMPRAS'!N18</f>
        <v>1</v>
      </c>
      <c r="I21" s="6">
        <f>'[1]Informe.01UC_REPORTE DE COMPRAS'!O18</f>
        <v>48852</v>
      </c>
      <c r="J21" s="7">
        <f>'[1]Informe.01UC_REPORTE DE COMPRAS'!Q18</f>
        <v>45799.656962881942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</row>
    <row r="22" spans="1:56" s="12" customFormat="1" ht="90.75" customHeight="1" x14ac:dyDescent="0.25">
      <c r="A22" s="5" t="s">
        <v>2</v>
      </c>
      <c r="B22" s="14" t="s">
        <v>40</v>
      </c>
      <c r="C22" s="5" t="s">
        <v>59</v>
      </c>
      <c r="D22" s="5" t="s">
        <v>23</v>
      </c>
      <c r="E22" s="5" t="str">
        <f>'[1]Informe.01UC_REPORTE DE COMPRAS'!I19</f>
        <v>Adjudicado</v>
      </c>
      <c r="F22" s="5" t="str">
        <f>'[1]Informe.01UC_REPORTE DE COMPRAS'!L19</f>
        <v>Seven &amp; Thirty Marketing, SRL</v>
      </c>
      <c r="G22" s="5" t="str">
        <f>'[1]Informe.01UC_REPORTE DE COMPRAS'!M19</f>
        <v>Activo</v>
      </c>
      <c r="H22" s="5">
        <f>'[1]Informe.01UC_REPORTE DE COMPRAS'!N19</f>
        <v>1</v>
      </c>
      <c r="I22" s="6">
        <f>'[1]Informe.01UC_REPORTE DE COMPRAS'!O19</f>
        <v>15222</v>
      </c>
      <c r="J22" s="7">
        <f>'[1]Informe.01UC_REPORTE DE COMPRAS'!Q19</f>
        <v>45800.626424618051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</row>
    <row r="23" spans="1:56" s="12" customFormat="1" ht="65.25" customHeight="1" x14ac:dyDescent="0.25">
      <c r="A23" s="5" t="s">
        <v>2</v>
      </c>
      <c r="B23" s="14" t="s">
        <v>41</v>
      </c>
      <c r="C23" s="5" t="s">
        <v>60</v>
      </c>
      <c r="D23" s="5" t="s">
        <v>23</v>
      </c>
      <c r="E23" s="5" t="str">
        <f>'[1]Informe.01UC_REPORTE DE COMPRAS'!I20</f>
        <v>Adjudicado</v>
      </c>
      <c r="F23" s="5" t="str">
        <f>'[1]Informe.01UC_REPORTE DE COMPRAS'!L20</f>
        <v>Producciones Cucalambre, SRL</v>
      </c>
      <c r="G23" s="5" t="str">
        <f>'[1]Informe.01UC_REPORTE DE COMPRAS'!M20</f>
        <v>Activo</v>
      </c>
      <c r="H23" s="5">
        <f>'[1]Informe.01UC_REPORTE DE COMPRAS'!N20</f>
        <v>1</v>
      </c>
      <c r="I23" s="6">
        <f>'[1]Informe.01UC_REPORTE DE COMPRAS'!O20</f>
        <v>24780</v>
      </c>
      <c r="J23" s="7">
        <f>'[1]Informe.01UC_REPORTE DE COMPRAS'!Q20</f>
        <v>45806.502297800922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</row>
    <row r="24" spans="1:56" s="12" customFormat="1" ht="65.25" customHeight="1" x14ac:dyDescent="0.25">
      <c r="A24" s="5" t="s">
        <v>2</v>
      </c>
      <c r="B24" s="14" t="s">
        <v>42</v>
      </c>
      <c r="C24" s="5" t="s">
        <v>61</v>
      </c>
      <c r="D24" s="5" t="s">
        <v>23</v>
      </c>
      <c r="E24" s="5" t="str">
        <f>'[1]Informe.01UC_REPORTE DE COMPRAS'!I21</f>
        <v>Adjudicado</v>
      </c>
      <c r="F24" s="5" t="str">
        <f>'[1]Informe.01UC_REPORTE DE COMPRAS'!L21</f>
        <v>MARIA NIEVES ALVAREZ REVILLA</v>
      </c>
      <c r="G24" s="5" t="str">
        <f>'[1]Informe.01UC_REPORTE DE COMPRAS'!M21</f>
        <v>Activo</v>
      </c>
      <c r="H24" s="5">
        <f>'[1]Informe.01UC_REPORTE DE COMPRAS'!N21</f>
        <v>1</v>
      </c>
      <c r="I24" s="6">
        <f>'[1]Informe.01UC_REPORTE DE COMPRAS'!O21</f>
        <v>75802</v>
      </c>
      <c r="J24" s="7">
        <f>'[1]Informe.01UC_REPORTE DE COMPRAS'!Q21</f>
        <v>45807.479175613422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</row>
    <row r="25" spans="1:56" s="12" customFormat="1" ht="65.25" customHeight="1" x14ac:dyDescent="0.25">
      <c r="A25" s="5" t="s">
        <v>2</v>
      </c>
      <c r="B25" s="14" t="s">
        <v>43</v>
      </c>
      <c r="C25" s="5" t="s">
        <v>62</v>
      </c>
      <c r="D25" s="5" t="s">
        <v>23</v>
      </c>
      <c r="E25" s="5" t="str">
        <f>'[1]Informe.01UC_REPORTE DE COMPRAS'!I22</f>
        <v>Adjudicado</v>
      </c>
      <c r="F25" s="5" t="str">
        <f>'[1]Informe.01UC_REPORTE DE COMPRAS'!L22</f>
        <v>P.A. Catering, SRL</v>
      </c>
      <c r="G25" s="5" t="str">
        <f>'[1]Informe.01UC_REPORTE DE COMPRAS'!M22</f>
        <v>Activo</v>
      </c>
      <c r="H25" s="5">
        <f>'[1]Informe.01UC_REPORTE DE COMPRAS'!N22</f>
        <v>1</v>
      </c>
      <c r="I25" s="6">
        <f>'[1]Informe.01UC_REPORTE DE COMPRAS'!O22</f>
        <v>98353</v>
      </c>
      <c r="J25" s="7">
        <f>'[1]Informe.01UC_REPORTE DE COMPRAS'!Q22</f>
        <v>45807.618093206016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</row>
    <row r="26" spans="1:56" s="12" customFormat="1" ht="65.25" customHeight="1" x14ac:dyDescent="0.25">
      <c r="A26" s="21"/>
      <c r="B26" s="22"/>
      <c r="C26" s="21"/>
      <c r="D26" s="21"/>
      <c r="E26" s="21"/>
      <c r="F26" s="21"/>
      <c r="G26" s="21"/>
      <c r="H26" s="21"/>
      <c r="I26" s="16"/>
      <c r="J26" s="23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</row>
    <row r="27" spans="1:56" ht="17.25" customHeight="1" x14ac:dyDescent="0.25">
      <c r="A27" s="26" t="s">
        <v>22</v>
      </c>
      <c r="B27" s="26"/>
      <c r="C27" s="24"/>
      <c r="D27" s="26" t="s">
        <v>65</v>
      </c>
      <c r="E27" s="26"/>
      <c r="F27" s="25"/>
      <c r="G27" s="24" t="s">
        <v>14</v>
      </c>
      <c r="H27" s="25"/>
      <c r="I27" s="25"/>
      <c r="J27" s="25"/>
    </row>
    <row r="28" spans="1:56" x14ac:dyDescent="0.25">
      <c r="A28" s="26" t="s">
        <v>64</v>
      </c>
      <c r="B28" s="26"/>
      <c r="C28" s="24"/>
      <c r="D28" s="26" t="s">
        <v>66</v>
      </c>
      <c r="E28" s="26"/>
      <c r="F28" s="25"/>
      <c r="G28" s="24" t="s">
        <v>13</v>
      </c>
      <c r="H28" s="25"/>
      <c r="I28" s="25"/>
      <c r="J28" s="25"/>
    </row>
    <row r="29" spans="1:56" x14ac:dyDescent="0.25">
      <c r="A29" s="25"/>
      <c r="B29" s="25"/>
      <c r="C29" s="25"/>
      <c r="D29" s="25"/>
      <c r="E29" s="25"/>
      <c r="F29" s="25"/>
      <c r="G29" s="25"/>
      <c r="H29" s="25"/>
      <c r="I29" s="25"/>
      <c r="J29" s="25"/>
    </row>
  </sheetData>
  <mergeCells count="7">
    <mergeCell ref="A4:J4"/>
    <mergeCell ref="A2:J2"/>
    <mergeCell ref="A3:J3"/>
    <mergeCell ref="D27:E27"/>
    <mergeCell ref="D28:E28"/>
    <mergeCell ref="A27:B27"/>
    <mergeCell ref="A28:B28"/>
  </mergeCells>
  <pageMargins left="0.70866141732283472" right="0.70866141732283472" top="0.74803149606299213" bottom="0.74803149606299213" header="0.31496062992125984" footer="0.31496062992125984"/>
  <pageSetup paperSize="7" scale="8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8189D-16C6-4FA9-9EDA-6697AD37A53C}">
  <dimension ref="C16:I17"/>
  <sheetViews>
    <sheetView workbookViewId="0">
      <selection activeCell="I17" sqref="I17"/>
    </sheetView>
  </sheetViews>
  <sheetFormatPr baseColWidth="10" defaultRowHeight="15" x14ac:dyDescent="0.25"/>
  <sheetData>
    <row r="16" spans="3:9" ht="45" x14ac:dyDescent="0.25">
      <c r="C16" s="3" t="s">
        <v>11</v>
      </c>
      <c r="D16" s="3"/>
      <c r="E16" s="3" t="s">
        <v>12</v>
      </c>
      <c r="F16" s="4"/>
      <c r="G16" s="3" t="s">
        <v>3</v>
      </c>
      <c r="H16" s="3"/>
      <c r="I16" s="11" t="s">
        <v>7</v>
      </c>
    </row>
    <row r="17" spans="3:9" x14ac:dyDescent="0.25">
      <c r="C17" s="3" t="s">
        <v>4</v>
      </c>
      <c r="D17" s="3"/>
      <c r="E17" s="3" t="s">
        <v>9</v>
      </c>
      <c r="F17" s="4"/>
      <c r="G17" s="3" t="s">
        <v>5</v>
      </c>
      <c r="H17" s="3"/>
      <c r="I17" s="3" t="s">
        <v>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B871605-4644-4578-AEC7-70B64EAC763F}"/>
</file>

<file path=customXml/itemProps2.xml><?xml version="1.0" encoding="utf-8"?>
<ds:datastoreItem xmlns:ds="http://schemas.openxmlformats.org/officeDocument/2006/customXml" ds:itemID="{2ACFD509-14C5-455E-8954-29DF20EA82F2}"/>
</file>

<file path=customXml/itemProps3.xml><?xml version="1.0" encoding="utf-8"?>
<ds:datastoreItem xmlns:ds="http://schemas.openxmlformats.org/officeDocument/2006/customXml" ds:itemID="{6A255085-A066-444F-83BD-7D0F0BB9AC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Keici Ortiz</dc:creator>
  <cp:lastModifiedBy>Kathia Veléz Ramírez</cp:lastModifiedBy>
  <cp:lastPrinted>2025-06-18T19:16:44Z</cp:lastPrinted>
  <dcterms:created xsi:type="dcterms:W3CDTF">2018-07-09T12:59:13Z</dcterms:created>
  <dcterms:modified xsi:type="dcterms:W3CDTF">2025-06-18T19:18:06Z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