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INAP ABRIL 2025/"/>
    </mc:Choice>
  </mc:AlternateContent>
  <xr:revisionPtr revIDLastSave="0" documentId="8_{451B64E5-00D2-4D56-8736-F9B17AFD80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<sst xmlns="http://schemas.openxmlformats.org/spreadsheetml/2006/main" count="39" uniqueCount="39">
  <si>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</si>
  <si>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</si>
  <si>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</si>
  <si>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</si>
  <si>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</si>
  <si>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</si>
  <si>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</si>
  <si>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</si>
  <si>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</si>
  <si>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</si>
  <si>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</si>
  <si>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</si>
  <si>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</si>
  <si>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</si>
  <si>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</si>
  <si>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</si>
  <si>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</si>
  <si>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</si>
  <si>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</si>
  <si>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</si>
  <si>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</si>
  <si>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</si>
  <si>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</si>
  <si>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</si>
  <si>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</si>
  <si>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</si>
  <si>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</si>
  <si>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</si>
  <si>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</si>
  <si>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</si>
  <si>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</si>
  <si>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</si>
  <si>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</si>
  <si>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</si>
  <si>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</si>
  <si>
    <t xml:space="preserve">ESTHER WONG ALCANTARA </t>
  </si>
  <si>
    <t xml:space="preserve">ENC. DEPTO. ACREDITACION Y CERTIFICACION </t>
  </si>
  <si>
    <t>F</t>
  </si>
  <si>
    <t>INSTITUTO NACIONAL DE ADMINISTRACIÓN PÚBLICA 
(INAP)
NÓMINA  DE PERSONAL DE TRÁMITE DE PENSIÓN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</si>
</sst>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C12" sqref="C12"/>
    </sheetView>
  </sheetViews>
  <sheetFormatPr baseColWidth="10"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  <c r="K7" s="7"/>
      <c r="L7" s="25"/>
    </row>
    <row r="8" spans="1:18" ht="30" customHeight="1" thickBot="1">
      <c r="A8" s="47" t="s">
        <v>10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7" t="s">
        <v>22</v>
      </c>
    </row>
    <row r="10" spans="1:18" ht="49.5" customHeight="1">
      <c r="A10" s="26">
        <v>1</v>
      </c>
      <c r="B10" s="27" t="s">
        <v>35</v>
      </c>
      <c r="C10" s="27" t="s">
        <v>36</v>
      </c>
      <c r="D10" s="15" t="s">
        <v>37</v>
      </c>
      <c r="E10" s="34" t="s">
        <v>23</v>
      </c>
      <c r="F10" s="16">
        <v>100000</v>
      </c>
      <c r="G10" s="38">
        <v>2870</v>
      </c>
      <c r="H10" s="38">
        <v>3040</v>
      </c>
      <c r="I10" s="38">
        <v>12105.44</v>
      </c>
      <c r="J10" s="38">
        <v>25</v>
      </c>
      <c r="K10" s="38">
        <f>+G10+H10+I10+J10</f>
        <v>18040.440000000002</v>
      </c>
      <c r="L10" s="28">
        <f>F10-K10</f>
        <v>81959.56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24</v>
      </c>
      <c r="B11" s="27"/>
      <c r="C11" s="27"/>
      <c r="D11" s="15"/>
      <c r="E11" s="15"/>
      <c r="F11" s="35">
        <f>SUM(F10:F10)</f>
        <v>100000</v>
      </c>
      <c r="G11" s="16">
        <f>+G10</f>
        <v>2870</v>
      </c>
      <c r="H11" s="38">
        <v>2736</v>
      </c>
      <c r="I11" s="35">
        <f>SUM(I9:I10)</f>
        <v>12105.44</v>
      </c>
      <c r="J11" s="35">
        <f>SUM(J9:J10)</f>
        <v>25</v>
      </c>
      <c r="K11" s="35">
        <f>SUM(K9:K10)</f>
        <v>18040.440000000002</v>
      </c>
      <c r="L11" s="29">
        <f>SUM(L10:L10)</f>
        <v>81959.56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25</v>
      </c>
      <c r="B12" s="32"/>
      <c r="C12" s="32"/>
      <c r="D12" s="33"/>
      <c r="E12" s="33"/>
      <c r="F12" s="36">
        <f>+F11</f>
        <v>100000</v>
      </c>
      <c r="G12" s="36">
        <f t="shared" ref="G12:K12" si="0">+G11</f>
        <v>2870</v>
      </c>
      <c r="H12" s="36">
        <f>+H11</f>
        <v>2736</v>
      </c>
      <c r="I12" s="36">
        <f t="shared" si="0"/>
        <v>12105.44</v>
      </c>
      <c r="J12" s="36">
        <f t="shared" si="0"/>
        <v>25</v>
      </c>
      <c r="K12" s="36">
        <f t="shared" si="0"/>
        <v>18040.440000000002</v>
      </c>
      <c r="L12" s="37">
        <f>+L11</f>
        <v>81959.56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26</v>
      </c>
      <c r="B14" s="9"/>
      <c r="C14" s="9"/>
      <c r="D14" s="9"/>
      <c r="E14" s="9"/>
      <c r="F14" s="10" t="s">
        <v>27</v>
      </c>
      <c r="G14" s="10"/>
      <c r="H14" s="10"/>
      <c r="I14" s="18"/>
      <c r="J14" s="51" t="s">
        <v>28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29</v>
      </c>
      <c r="B16" s="9"/>
      <c r="C16" s="9"/>
      <c r="D16" s="9"/>
      <c r="E16" s="9"/>
      <c r="F16" s="14" t="s">
        <v>30</v>
      </c>
      <c r="G16" s="10"/>
      <c r="H16" s="10"/>
      <c r="I16" s="10"/>
      <c r="J16" s="52" t="s">
        <v>31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32</v>
      </c>
      <c r="B17" s="9"/>
      <c r="C17" s="9"/>
      <c r="D17" s="9"/>
      <c r="E17" s="9"/>
      <c r="F17" s="9" t="s">
        <v>33</v>
      </c>
      <c r="G17" s="10"/>
      <c r="H17" s="10"/>
      <c r="I17" s="10"/>
      <c r="J17" s="51" t="s">
        <v>34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EE97C-5556-4522-ADCF-ACCBE4DD6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BB9902-1479-415D-86F4-F33E55E7B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951E8-9D4F-43A6-A2E4-037B407F85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2020-09-29T17:23:37Z</dcterms:created>
  <dcterms:modified xsi:type="dcterms:W3CDTF">2025-05-19T16:26:34Z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