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OAI-MARZO 2025/"/>
    </mc:Choice>
  </mc:AlternateContent>
  <xr:revisionPtr revIDLastSave="0" documentId="8_{B187F228-16A5-4F01-948B-FBAA3A17129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K10" i="1"/>
  <c r="L10" i="1" l="1"/>
  <c r="L11" i="1" s="1"/>
  <c r="G11" i="1"/>
  <c r="G12" i="1" s="1"/>
  <c r="F11" i="1"/>
  <c r="F12" i="1"/>
  <c r="I11" i="1"/>
  <c r="I12" i="1" s="1"/>
  <c r="J11" i="1"/>
  <c r="J12" i="1" s="1"/>
  <c r="K11" i="1" l="1"/>
  <c r="K12" i="1" s="1"/>
  <c r="L12" i="1" l="1"/>
</calcChain>
</file>

<file path=xl/sharedStrings.xml><?xml version="1.0" encoding="utf-8"?>
<sst xmlns="http://schemas.openxmlformats.org/spreadsheetml/2006/main" count="39" uniqueCount="39">
  <si>
    <t>Capitulo: 221</t>
  </si>
  <si>
    <t>Sub Capitulo: 01</t>
  </si>
  <si>
    <t>DAF: 01</t>
  </si>
  <si>
    <t>UE: 0002</t>
  </si>
  <si>
    <t>Programa: 17</t>
  </si>
  <si>
    <t>Sub Programa: 02</t>
  </si>
  <si>
    <t>Proyecto: 0</t>
  </si>
  <si>
    <t>Actividad: 0001</t>
  </si>
  <si>
    <t>Cuenta: 2.1.1.3.0.1</t>
  </si>
  <si>
    <t>Fondo: 0100</t>
  </si>
  <si>
    <t>Direccion General</t>
  </si>
  <si>
    <t>No.</t>
  </si>
  <si>
    <t>Servidor Público</t>
  </si>
  <si>
    <t>Cargo</t>
  </si>
  <si>
    <t>Genero</t>
  </si>
  <si>
    <t>Estatus</t>
  </si>
  <si>
    <t>Ingreso Bruto</t>
  </si>
  <si>
    <t>AFP</t>
  </si>
  <si>
    <t>SFS</t>
  </si>
  <si>
    <t>ISR</t>
  </si>
  <si>
    <t>Otros Desc.</t>
  </si>
  <si>
    <t>Total Desc.</t>
  </si>
  <si>
    <t>Neto</t>
  </si>
  <si>
    <t>TRAMITE DE PENSION</t>
  </si>
  <si>
    <t>Sub Total:</t>
  </si>
  <si>
    <t>Total General:</t>
  </si>
  <si>
    <t xml:space="preserve">                              PREPARADO POR:</t>
  </si>
  <si>
    <t>REVISADO POR:</t>
  </si>
  <si>
    <t>APROBADO POR:</t>
  </si>
  <si>
    <t xml:space="preserve">                                                   SRA. IVIS N. MONTERO MATOS</t>
  </si>
  <si>
    <t>SRA. CATALINA FELIZ TERRERO</t>
  </si>
  <si>
    <t>SR. GREGORIO MONTERO</t>
  </si>
  <si>
    <t xml:space="preserve">                                          CONTADORA</t>
  </si>
  <si>
    <t>ENC. ADMINISTRATIVO FINANCIERO</t>
  </si>
  <si>
    <t>DIRECTOR GENERAL</t>
  </si>
  <si>
    <t>INSTITUTO NACIONAL DE ADMINISTRACIÓN PÚBLICA 
(INAP)
NÓMINA  DE PERSONAL DE TRÁMITE DE PENSIÓN CORRESPONDIENTE AL MES DE MARZO 2025</t>
  </si>
  <si>
    <t xml:space="preserve">ESTHER WONG ALCANTARA </t>
  </si>
  <si>
    <t xml:space="preserve">ENC. DEPTO. ACREDITACION Y CERTIFICACION 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</si>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</sst>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b/>
      <sz val="20"/>
      <color theme="1"/>
      <name val="Segoe UI"/>
      <family val="2"/>
    </font>
    <font>
      <b/>
      <sz val="12"/>
      <color theme="1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 "/>
    </font>
    <font>
      <sz val="12"/>
      <color indexed="8"/>
      <name val="Segoe UI"/>
      <family val="2"/>
    </font>
    <font>
      <b/>
      <sz val="12"/>
      <color indexed="8"/>
      <name val="Segoe UI"/>
      <family val="2"/>
    </font>
    <font>
      <sz val="12"/>
      <color theme="1"/>
      <name val="Calibri"/>
      <family val="2"/>
      <scheme val="minor"/>
    </font>
    <font>
      <sz val="12"/>
      <color rgb="FF000000"/>
      <name val="Segoe UI"/>
      <family val="2"/>
    </font>
    <font>
      <sz val="12"/>
      <color indexed="8"/>
      <name val="Segoe UI 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3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3" fontId="7" fillId="0" borderId="0" xfId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horizontal="right" vertical="center" wrapText="1"/>
    </xf>
    <xf numFmtId="0" fontId="9" fillId="0" borderId="0" xfId="0" applyFont="1"/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2" fontId="8" fillId="0" borderId="0" xfId="1" applyNumberFormat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43" fontId="8" fillId="0" borderId="12" xfId="1" applyFont="1" applyFill="1" applyBorder="1" applyAlignment="1">
      <alignment horizontal="right" vertical="center" wrapText="1"/>
    </xf>
    <xf numFmtId="43" fontId="8" fillId="0" borderId="17" xfId="1" applyFont="1" applyFill="1" applyBorder="1" applyAlignment="1">
      <alignment horizontal="righ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3" fontId="8" fillId="0" borderId="5" xfId="1" applyFont="1" applyFill="1" applyBorder="1" applyAlignment="1">
      <alignment horizontal="right" vertical="center" wrapText="1"/>
    </xf>
    <xf numFmtId="43" fontId="8" fillId="0" borderId="19" xfId="1" applyFont="1" applyFill="1" applyBorder="1" applyAlignment="1">
      <alignment horizontal="right" vertical="center" wrapText="1"/>
    </xf>
    <xf numFmtId="43" fontId="8" fillId="0" borderId="20" xfId="1" applyFont="1" applyFill="1" applyBorder="1" applyAlignment="1">
      <alignment horizontal="right" vertical="center" wrapText="1"/>
    </xf>
    <xf numFmtId="4" fontId="11" fillId="0" borderId="0" xfId="0" applyNumberFormat="1" applyFont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1524000</xdr:colOff>
      <xdr:row>15</xdr:row>
      <xdr:rowOff>1</xdr:rowOff>
    </xdr:from>
    <xdr:to>
      <xdr:col>6</xdr:col>
      <xdr:colOff>369868</xdr:colOff>
      <xdr:row>15</xdr:row>
      <xdr:rowOff>13608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15D4091-7582-4880-B866-4F3FD9E737DB}"/>
            </a:ext>
          </a:extLst>
        </xdr:cNvPr>
        <xdr:cNvCxnSpPr/>
      </xdr:nvCxnSpPr>
      <xdr:spPr>
        <a:xfrm flipV="1">
          <a:off x="8626929" y="6517822"/>
          <a:ext cx="2615046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40821</xdr:colOff>
      <xdr:row>15</xdr:row>
      <xdr:rowOff>0</xdr:rowOff>
    </xdr:from>
    <xdr:to>
      <xdr:col>1</xdr:col>
      <xdr:colOff>2789464</xdr:colOff>
      <xdr:row>15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1119BCF3-401A-464C-A0D4-E2A5E16FC1CB}"/>
            </a:ext>
          </a:extLst>
        </xdr:cNvPr>
        <xdr:cNvCxnSpPr/>
      </xdr:nvCxnSpPr>
      <xdr:spPr>
        <a:xfrm>
          <a:off x="40821" y="6517821"/>
          <a:ext cx="400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1102179</xdr:colOff>
      <xdr:row>15</xdr:row>
      <xdr:rowOff>0</xdr:rowOff>
    </xdr:from>
    <xdr:to>
      <xdr:col>12</xdr:col>
      <xdr:colOff>105117</xdr:colOff>
      <xdr:row>15</xdr:row>
      <xdr:rowOff>185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7C158068-FAFB-409D-B65E-72A277F83FD6}"/>
            </a:ext>
          </a:extLst>
        </xdr:cNvPr>
        <xdr:cNvCxnSpPr/>
      </xdr:nvCxnSpPr>
      <xdr:spPr>
        <a:xfrm flipV="1">
          <a:off x="18218604" y="26250900"/>
          <a:ext cx="3212988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0</xdr:row>
      <xdr:rowOff>81643</xdr:rowOff>
    </xdr:from>
    <xdr:to>
      <xdr:col>1</xdr:col>
      <xdr:colOff>489456</xdr:colOff>
      <xdr:row>5</xdr:row>
      <xdr:rowOff>204333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AB34D6B-74CE-1BDC-C1AD-E69D1FFF0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81643"/>
          <a:ext cx="1646063" cy="1347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3"/>
  <sheetViews>
    <sheetView tabSelected="1" zoomScale="70" zoomScaleNormal="70" workbookViewId="0">
      <selection activeCell="M10" sqref="M10"/>
    </sheetView>
  </sheetViews>
  <sheetFormatPr baseColWidth="10" defaultColWidth="11.42578125" defaultRowHeight="15"/>
  <cols>
    <col min="1" max="1" width="18.7109375" style="4" customWidth="1"/>
    <col min="2" max="2" width="42.7109375" customWidth="1"/>
    <col min="3" max="3" width="31.5703125" customWidth="1"/>
    <col min="4" max="4" width="13.42578125" style="2" customWidth="1"/>
    <col min="5" max="5" width="31.28515625" style="4" customWidth="1"/>
    <col min="6" max="6" width="25.28515625" customWidth="1"/>
    <col min="7" max="7" width="17.140625" customWidth="1"/>
    <col min="8" max="8" width="22" customWidth="1"/>
    <col min="9" max="9" width="24.85546875" customWidth="1"/>
    <col min="10" max="10" width="19.140625" customWidth="1"/>
    <col min="11" max="11" width="30" customWidth="1"/>
    <col min="12" max="12" width="19.85546875" customWidth="1"/>
  </cols>
  <sheetData>
    <row r="1" spans="1:18" ht="20.100000000000001" customHeight="1">
      <c r="A1" s="39" t="s">
        <v>35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</row>
    <row r="2" spans="1:18" ht="20.100000000000001" customHeigh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4"/>
    </row>
    <row r="3" spans="1:18" ht="20.100000000000001" customHeight="1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4"/>
    </row>
    <row r="4" spans="1:18" ht="20.100000000000001" customHeight="1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4"/>
    </row>
    <row r="5" spans="1:18" ht="20.100000000000001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4"/>
    </row>
    <row r="6" spans="1:18" ht="20.100000000000001" customHeight="1" thickBot="1">
      <c r="A6" s="45"/>
      <c r="B6" s="46"/>
      <c r="C6" s="46"/>
      <c r="D6" s="46"/>
      <c r="E6" s="46"/>
      <c r="F6" s="46"/>
      <c r="G6" s="46"/>
      <c r="H6" s="46"/>
      <c r="I6" s="46"/>
      <c r="J6" s="46"/>
      <c r="K6" s="43"/>
      <c r="L6" s="44"/>
    </row>
    <row r="7" spans="1:18" ht="60" customHeight="1" thickBot="1">
      <c r="A7" s="5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6" t="s">
        <v>9</v>
      </c>
      <c r="K7" s="7"/>
      <c r="L7" s="25"/>
    </row>
    <row r="8" spans="1:18" ht="30" customHeight="1" thickBot="1">
      <c r="A8" s="47" t="s">
        <v>10</v>
      </c>
      <c r="B8" s="48"/>
      <c r="C8" s="48"/>
      <c r="D8" s="48"/>
      <c r="E8" s="48"/>
      <c r="F8" s="48"/>
      <c r="G8" s="48"/>
      <c r="H8" s="48"/>
      <c r="I8" s="48"/>
      <c r="J8" s="48"/>
      <c r="K8" s="49"/>
      <c r="L8" s="50"/>
    </row>
    <row r="9" spans="1:18" ht="30" customHeight="1" thickBot="1">
      <c r="A9" s="8" t="s">
        <v>11</v>
      </c>
      <c r="B9" s="1" t="s">
        <v>12</v>
      </c>
      <c r="C9" s="1" t="s">
        <v>13</v>
      </c>
      <c r="D9" s="1" t="s">
        <v>14</v>
      </c>
      <c r="E9" s="1" t="s">
        <v>15</v>
      </c>
      <c r="F9" s="1" t="s">
        <v>16</v>
      </c>
      <c r="G9" s="1" t="s">
        <v>17</v>
      </c>
      <c r="H9" s="1" t="s">
        <v>18</v>
      </c>
      <c r="I9" s="1" t="s">
        <v>19</v>
      </c>
      <c r="J9" s="1" t="s">
        <v>20</v>
      </c>
      <c r="K9" s="1" t="s">
        <v>21</v>
      </c>
      <c r="L9" s="7" t="s">
        <v>22</v>
      </c>
    </row>
    <row r="10" spans="1:18" ht="49.5" customHeight="1">
      <c r="A10" s="26">
        <v>1</v>
      </c>
      <c r="B10" s="27" t="s">
        <v>36</v>
      </c>
      <c r="C10" s="27" t="s">
        <v>37</v>
      </c>
      <c r="D10" s="15" t="s">
        <v>38</v>
      </c>
      <c r="E10" s="34" t="s">
        <v>23</v>
      </c>
      <c r="F10" s="16">
        <v>100000</v>
      </c>
      <c r="G10" s="38">
        <v>2870</v>
      </c>
      <c r="H10" s="38">
        <v>3040</v>
      </c>
      <c r="I10" s="38">
        <v>12105.44</v>
      </c>
      <c r="J10" s="38">
        <v>25</v>
      </c>
      <c r="K10" s="38">
        <f>+G10+H10+I10+J10</f>
        <v>18040.440000000002</v>
      </c>
      <c r="L10" s="28">
        <f>F10-K10</f>
        <v>81959.56</v>
      </c>
      <c r="M10" s="18"/>
      <c r="N10" s="18"/>
      <c r="O10" s="18"/>
      <c r="P10" s="18"/>
      <c r="Q10" s="18"/>
      <c r="R10" s="18"/>
    </row>
    <row r="11" spans="1:18" ht="30" customHeight="1">
      <c r="A11" s="30" t="s">
        <v>24</v>
      </c>
      <c r="B11" s="27"/>
      <c r="C11" s="27"/>
      <c r="D11" s="15"/>
      <c r="E11" s="15"/>
      <c r="F11" s="35">
        <f>SUM(F10:F10)</f>
        <v>100000</v>
      </c>
      <c r="G11" s="16">
        <f>+G10</f>
        <v>2870</v>
      </c>
      <c r="H11" s="38">
        <v>2736</v>
      </c>
      <c r="I11" s="35">
        <f>SUM(I9:I10)</f>
        <v>12105.44</v>
      </c>
      <c r="J11" s="35">
        <f>SUM(J9:J10)</f>
        <v>25</v>
      </c>
      <c r="K11" s="35">
        <f>SUM(K9:K10)</f>
        <v>18040.440000000002</v>
      </c>
      <c r="L11" s="29">
        <f>SUM(L10:L10)</f>
        <v>81959.56</v>
      </c>
      <c r="M11" s="18"/>
      <c r="N11" s="18"/>
      <c r="O11" s="18"/>
      <c r="P11" s="18"/>
      <c r="Q11" s="18"/>
      <c r="R11" s="18"/>
    </row>
    <row r="12" spans="1:18" ht="48" customHeight="1">
      <c r="A12" s="31" t="s">
        <v>25</v>
      </c>
      <c r="B12" s="32"/>
      <c r="C12" s="32"/>
      <c r="D12" s="33"/>
      <c r="E12" s="33"/>
      <c r="F12" s="36">
        <f>+F11</f>
        <v>100000</v>
      </c>
      <c r="G12" s="36">
        <f t="shared" ref="G12:K12" si="0">+G11</f>
        <v>2870</v>
      </c>
      <c r="H12" s="36">
        <f>+H11</f>
        <v>2736</v>
      </c>
      <c r="I12" s="36">
        <f t="shared" si="0"/>
        <v>12105.44</v>
      </c>
      <c r="J12" s="36">
        <f t="shared" si="0"/>
        <v>25</v>
      </c>
      <c r="K12" s="36">
        <f t="shared" si="0"/>
        <v>18040.440000000002</v>
      </c>
      <c r="L12" s="37">
        <f>+L11</f>
        <v>81959.56</v>
      </c>
      <c r="M12" s="18"/>
      <c r="N12" s="18"/>
      <c r="O12" s="18"/>
      <c r="P12" s="18"/>
      <c r="Q12" s="18"/>
      <c r="R12" s="18"/>
    </row>
    <row r="13" spans="1:18" ht="60" customHeight="1">
      <c r="A13" s="19"/>
      <c r="B13" s="20"/>
      <c r="C13" s="20"/>
      <c r="D13" s="15"/>
      <c r="E13" s="15"/>
      <c r="F13" s="17"/>
      <c r="G13" s="21"/>
      <c r="H13" s="21"/>
      <c r="I13" s="17"/>
      <c r="J13" s="22"/>
      <c r="K13" s="17"/>
      <c r="L13" s="17"/>
      <c r="M13" s="18"/>
      <c r="N13" s="18"/>
      <c r="O13" s="18"/>
      <c r="P13" s="18"/>
      <c r="Q13" s="18"/>
      <c r="R13" s="18"/>
    </row>
    <row r="14" spans="1:18" ht="30" customHeight="1">
      <c r="A14" s="9" t="s">
        <v>26</v>
      </c>
      <c r="B14" s="9"/>
      <c r="C14" s="9"/>
      <c r="D14" s="9"/>
      <c r="E14" s="9"/>
      <c r="F14" s="10" t="s">
        <v>27</v>
      </c>
      <c r="G14" s="10"/>
      <c r="H14" s="10"/>
      <c r="I14" s="18"/>
      <c r="J14" s="51" t="s">
        <v>28</v>
      </c>
      <c r="K14" s="51"/>
      <c r="L14" s="51"/>
      <c r="M14" s="51"/>
      <c r="N14" s="18"/>
      <c r="O14" s="18"/>
      <c r="P14" s="18"/>
      <c r="Q14" s="18"/>
      <c r="R14" s="18"/>
    </row>
    <row r="15" spans="1:18" ht="60" customHeight="1">
      <c r="A15" s="3"/>
      <c r="B15" s="9"/>
      <c r="C15" s="9"/>
      <c r="D15" s="9"/>
      <c r="E15" s="9"/>
      <c r="F15" s="9"/>
      <c r="G15" s="11"/>
      <c r="H15" s="11"/>
      <c r="I15" s="11"/>
      <c r="J15" s="11"/>
      <c r="K15" s="11"/>
      <c r="L15" s="11"/>
      <c r="M15" s="12"/>
      <c r="N15" s="18"/>
      <c r="O15" s="18"/>
      <c r="P15" s="18"/>
      <c r="Q15" s="18"/>
      <c r="R15" s="18"/>
    </row>
    <row r="16" spans="1:18" ht="30" customHeight="1">
      <c r="A16" s="13" t="s">
        <v>29</v>
      </c>
      <c r="B16" s="9"/>
      <c r="C16" s="9"/>
      <c r="D16" s="9"/>
      <c r="E16" s="9"/>
      <c r="F16" s="14" t="s">
        <v>30</v>
      </c>
      <c r="G16" s="10"/>
      <c r="H16" s="10"/>
      <c r="I16" s="10"/>
      <c r="J16" s="52" t="s">
        <v>31</v>
      </c>
      <c r="K16" s="52"/>
      <c r="L16" s="52"/>
      <c r="M16" s="52"/>
      <c r="N16" s="18"/>
      <c r="O16" s="18"/>
      <c r="P16" s="18"/>
      <c r="Q16" s="18"/>
      <c r="R16" s="18"/>
    </row>
    <row r="17" spans="1:18" ht="30" customHeight="1">
      <c r="A17" s="9" t="s">
        <v>32</v>
      </c>
      <c r="B17" s="9"/>
      <c r="C17" s="9"/>
      <c r="D17" s="9"/>
      <c r="E17" s="9"/>
      <c r="F17" s="9" t="s">
        <v>33</v>
      </c>
      <c r="G17" s="10"/>
      <c r="H17" s="10"/>
      <c r="I17" s="10"/>
      <c r="J17" s="51" t="s">
        <v>34</v>
      </c>
      <c r="K17" s="51"/>
      <c r="L17" s="51"/>
      <c r="M17" s="51"/>
      <c r="N17" s="18"/>
      <c r="O17" s="18"/>
      <c r="P17" s="18"/>
      <c r="Q17" s="18"/>
      <c r="R17" s="18"/>
    </row>
    <row r="18" spans="1:18" ht="30" customHeight="1">
      <c r="A18" s="19"/>
      <c r="B18" s="20"/>
      <c r="C18" s="20"/>
      <c r="D18" s="15"/>
      <c r="E18" s="15"/>
      <c r="F18" s="17"/>
      <c r="G18" s="21"/>
      <c r="H18" s="21"/>
      <c r="I18" s="17"/>
      <c r="J18" s="22"/>
      <c r="K18" s="17"/>
      <c r="L18" s="17"/>
      <c r="M18" s="18"/>
      <c r="N18" s="18"/>
      <c r="O18" s="18"/>
      <c r="P18" s="18"/>
      <c r="Q18" s="18"/>
      <c r="R18" s="18"/>
    </row>
    <row r="19" spans="1:18" ht="30" customHeight="1">
      <c r="A19" s="19"/>
      <c r="B19" s="20"/>
      <c r="C19" s="20"/>
      <c r="D19" s="15"/>
      <c r="E19" s="15"/>
      <c r="F19" s="17"/>
      <c r="G19" s="21"/>
      <c r="H19" s="21"/>
      <c r="I19" s="17"/>
      <c r="J19" s="22"/>
      <c r="K19" s="17"/>
      <c r="L19" s="17"/>
      <c r="M19" s="18"/>
      <c r="N19" s="18"/>
      <c r="O19" s="18"/>
      <c r="P19" s="18"/>
      <c r="Q19" s="18"/>
      <c r="R19" s="18"/>
    </row>
    <row r="20" spans="1:18" ht="30" customHeight="1">
      <c r="A20" s="19"/>
      <c r="B20" s="20"/>
      <c r="C20" s="20"/>
      <c r="D20" s="15"/>
      <c r="E20" s="15"/>
      <c r="F20" s="17"/>
      <c r="G20" s="21"/>
      <c r="H20" s="21"/>
      <c r="I20" s="17"/>
      <c r="J20" s="22"/>
      <c r="K20" s="17"/>
      <c r="L20" s="17"/>
      <c r="M20" s="18"/>
      <c r="N20" s="18"/>
      <c r="O20" s="18"/>
      <c r="P20" s="18"/>
      <c r="Q20" s="18"/>
      <c r="R20" s="18"/>
    </row>
    <row r="21" spans="1:18" ht="30" customHeight="1">
      <c r="A21" s="19"/>
      <c r="B21" s="20"/>
      <c r="C21" s="20"/>
      <c r="D21" s="15"/>
      <c r="E21" s="15"/>
      <c r="F21" s="17"/>
      <c r="G21" s="21"/>
      <c r="H21" s="21"/>
      <c r="I21" s="17"/>
      <c r="J21" s="22"/>
      <c r="K21" s="17"/>
      <c r="L21" s="17"/>
      <c r="M21" s="18"/>
      <c r="N21" s="18"/>
      <c r="O21" s="18"/>
      <c r="P21" s="18"/>
      <c r="Q21" s="18"/>
      <c r="R21" s="18"/>
    </row>
    <row r="22" spans="1:18" ht="30" customHeight="1">
      <c r="A22" s="19"/>
      <c r="B22" s="20"/>
      <c r="C22" s="20"/>
      <c r="D22" s="15"/>
      <c r="E22" s="15"/>
      <c r="F22" s="17"/>
      <c r="G22" s="21"/>
      <c r="H22" s="21"/>
      <c r="I22" s="17"/>
      <c r="J22" s="22"/>
      <c r="K22" s="17"/>
      <c r="L22" s="17"/>
      <c r="M22" s="18"/>
      <c r="N22" s="18"/>
      <c r="O22" s="18"/>
      <c r="P22" s="18"/>
      <c r="Q22" s="18"/>
      <c r="R22" s="18"/>
    </row>
    <row r="23" spans="1:18" ht="30" customHeight="1">
      <c r="A23" s="23"/>
      <c r="B23" s="18"/>
      <c r="C23" s="18"/>
      <c r="D23" s="24"/>
      <c r="E23" s="23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</sheetData>
  <mergeCells count="5">
    <mergeCell ref="A1:L6"/>
    <mergeCell ref="A8:L8"/>
    <mergeCell ref="J14:M14"/>
    <mergeCell ref="J16:M16"/>
    <mergeCell ref="J17:M17"/>
  </mergeCells>
  <pageMargins left="0.59055118110236227" right="0" top="0.39370078740157483" bottom="0.39370078740157483" header="0.31496062992125984" footer="0.31496062992125984"/>
  <pageSetup paperSize="5" scale="5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BB9902-1479-415D-86F4-F33E55E7BF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4d7c90-bdc3-4155-8460-974466d58a71"/>
    <ds:schemaRef ds:uri="29581c4a-55d9-47ca-90f6-31bb994f4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FEE97C-5556-4522-ADCF-ACCBE4DD65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4951E8-9D4F-43A6-A2E4-037B407F858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Kathia Veléz Ramírez</dc:creator>
  <cp:keywords/>
  <dc:description/>
  <cp:lastModifiedBy>Driades Nayade Ferreras Gómez</cp:lastModifiedBy>
  <cp:revision/>
  <dcterms:created xsi:type="dcterms:W3CDTF">2020-09-29T17:23:37Z</dcterms:created>
  <dcterms:modified xsi:type="dcterms:W3CDTF">2025-04-14T14:44:58Z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