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69CA3980-5DC2-4795-A608-514381083D6C}" xr6:coauthVersionLast="47" xr6:coauthVersionMax="47" xr10:uidLastSave="{00000000-0000-0000-0000-000000000000}"/>
  <bookViews>
    <workbookView xWindow="2490" yWindow="1635" windowWidth="14400" windowHeight="10755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6" i="2" l="1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<sst xmlns="http://schemas.openxmlformats.org/spreadsheetml/2006/main" count="213" uniqueCount="126">
  <si>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</si>
  <si>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</si>
  <si>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</si>
  <si>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</si>
  <si>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</si>
  <si>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</si>
  <si>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</si>
  <si>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</si>
  <si>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</si>
  <si>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</si>
  <si>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</si>
  <si>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</si>
  <si>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</si>
  <si>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</si>
  <si>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</si>
  <si>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</si>
  <si>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</si>
  <si>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</si>
  <si>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</si>
  <si>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</si>
  <si>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</si>
  <si>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</si>
  <si>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</si>
  <si>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</si>
  <si>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</si>
  <si>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</si>
  <si>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</si>
  <si>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</si>
  <si>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</si>
  <si>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</si>
  <si>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</si>
  <si>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</si>
  <si>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</si>
  <si>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</si>
  <si>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</si>
  <si>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</si>
  <si>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</si>
  <si>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</si>
  <si>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</si>
  <si>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</si>
  <si>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</si>
  <si>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</si>
  <si>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</si>
  <si>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</si>
  <si>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</si>
  <si>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</si>
  <si>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</si>
  <si>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</si>
  <si>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</si>
  <si>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</si>
  <si>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</si>
  <si>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</si>
  <si>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</si>
  <si>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</si>
  <si>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</si>
  <si>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</si>
  <si>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</si>
  <si>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</si>
  <si>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</si>
  <si>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</si>
  <si>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</si>
  <si>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</si>
  <si>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</si>
  <si>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</si>
  <si>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</si>
  <si>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</si>
  <si>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</si>
  <si>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</si>
  <si>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</si>
  <si>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</si>
  <si>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</si>
  <si>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</si>
  <si>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</si>
  <si>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</si>
  <si>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</si>
  <si>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</si>
  <si>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</si>
  <si>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</si>
  <si>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</si>
  <si>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</si>
  <si>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</si>
  <si>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</si>
  <si>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</si>
  <si>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</si>
  <si>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</si>
  <si>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</si>
  <si>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</si>
  <si>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</si>
  <si>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</si>
  <si>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</si>
  <si>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</si>
  <si>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</si>
  <si>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</si>
  <si>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</si>
  <si>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</si>
  <si>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</si>
  <si>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</si>
  <si>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</si>
  <si>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</si>
  <si>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</si>
  <si>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</si>
  <si>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</si>
  <si>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</si>
  <si>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</si>
  <si>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</si>
  <si>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</si>
  <si>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</si>
  <si>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</si>
  <si>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</si>
  <si>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</si>
  <si>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</si>
  <si>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</si>
  <si>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</si>
  <si>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</si>
  <si>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</si>
  <si>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</si>
  <si>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</si>
  <si>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</si>
  <si>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</si>
  <si>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</si>
  <si>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</si>
  <si>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</si>
  <si>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</si>
  <si>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</si>
  <si>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Julio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</si>
  <si>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Junio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</si>
</sst>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abSelected="1" zoomScaleNormal="100" workbookViewId="0">
      <selection activeCell="C57" sqref="C57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58" t="s">
        <v>2</v>
      </c>
      <c r="B3" s="58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58" t="s">
        <v>123</v>
      </c>
      <c r="B4" s="58"/>
      <c r="C4" s="58"/>
      <c r="D4" s="6" t="s">
        <v>3</v>
      </c>
    </row>
    <row r="5" spans="1:14" x14ac:dyDescent="0.25">
      <c r="A5" s="57" t="s">
        <v>4</v>
      </c>
      <c r="B5" s="57"/>
      <c r="C5" s="57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117263903</v>
      </c>
    </row>
    <row r="11" spans="1:14" x14ac:dyDescent="0.25">
      <c r="A11" s="5" t="s">
        <v>12</v>
      </c>
      <c r="B11" s="17">
        <v>19278300</v>
      </c>
      <c r="C11" s="31">
        <v>17398246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32825320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543000</v>
      </c>
    </row>
    <row r="18" spans="1:22" x14ac:dyDescent="0.25">
      <c r="A18" s="5" t="s">
        <v>19</v>
      </c>
      <c r="B18" s="17">
        <v>1600000</v>
      </c>
      <c r="C18" s="17">
        <v>1600000</v>
      </c>
    </row>
    <row r="19" spans="1:22" ht="18" customHeight="1" x14ac:dyDescent="0.25">
      <c r="A19" s="5" t="s">
        <v>20</v>
      </c>
      <c r="B19" s="17">
        <v>203000</v>
      </c>
      <c r="C19" s="17">
        <v>3000</v>
      </c>
    </row>
    <row r="20" spans="1:22" x14ac:dyDescent="0.25">
      <c r="A20" s="5" t="s">
        <v>21</v>
      </c>
      <c r="B20" s="17">
        <v>2475000</v>
      </c>
      <c r="C20" s="17">
        <v>2075000</v>
      </c>
    </row>
    <row r="21" spans="1:22" x14ac:dyDescent="0.25">
      <c r="A21" s="5" t="s">
        <v>22</v>
      </c>
      <c r="B21" s="17">
        <v>1625000</v>
      </c>
      <c r="C21" s="17">
        <v>1646000</v>
      </c>
    </row>
    <row r="22" spans="1:22" x14ac:dyDescent="0.25">
      <c r="A22" s="5" t="s">
        <v>23</v>
      </c>
      <c r="B22" s="17">
        <v>1300000</v>
      </c>
      <c r="C22" s="17">
        <v>2020000</v>
      </c>
    </row>
    <row r="23" spans="1:22" x14ac:dyDescent="0.25">
      <c r="A23" s="5" t="s">
        <v>24</v>
      </c>
      <c r="B23" s="17">
        <v>14580880</v>
      </c>
      <c r="C23" s="17">
        <v>12910880</v>
      </c>
    </row>
    <row r="24" spans="1:22" x14ac:dyDescent="0.25">
      <c r="A24" s="5" t="s">
        <v>25</v>
      </c>
      <c r="B24" s="17">
        <v>2179000</v>
      </c>
      <c r="C24" s="17">
        <v>2316440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5776561</v>
      </c>
    </row>
    <row r="26" spans="1:22" x14ac:dyDescent="0.25">
      <c r="A26" s="5" t="s">
        <v>27</v>
      </c>
      <c r="B26" s="17">
        <v>435001</v>
      </c>
      <c r="C26" s="17">
        <v>385001</v>
      </c>
    </row>
    <row r="27" spans="1:22" x14ac:dyDescent="0.25">
      <c r="A27" s="5" t="s">
        <v>28</v>
      </c>
      <c r="B27" s="17">
        <v>435000</v>
      </c>
      <c r="C27" s="17">
        <v>568000</v>
      </c>
    </row>
    <row r="28" spans="1:22" x14ac:dyDescent="0.25">
      <c r="A28" s="5" t="s">
        <v>29</v>
      </c>
      <c r="B28" s="17">
        <v>370000</v>
      </c>
      <c r="C28" s="17">
        <v>349000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50000</v>
      </c>
    </row>
    <row r="30" spans="1:22" x14ac:dyDescent="0.25">
      <c r="A30" s="5" t="s">
        <v>31</v>
      </c>
      <c r="B30" s="17">
        <v>150000</v>
      </c>
      <c r="C30" s="17">
        <v>292000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2790000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1342560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3450000</v>
      </c>
    </row>
    <row r="36" spans="1:22" x14ac:dyDescent="0.25">
      <c r="A36" s="5" t="s">
        <v>37</v>
      </c>
      <c r="B36" s="17">
        <v>3450000</v>
      </c>
      <c r="C36" s="17">
        <v>3450000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910000</v>
      </c>
    </row>
    <row r="52" spans="1:24" x14ac:dyDescent="0.25">
      <c r="A52" s="5" t="s">
        <v>53</v>
      </c>
      <c r="B52" s="17">
        <v>90000</v>
      </c>
      <c r="C52" s="17">
        <v>390000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470000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50000</v>
      </c>
    </row>
    <row r="57" spans="1:24" x14ac:dyDescent="0.25">
      <c r="A57" s="5" t="s">
        <v>58</v>
      </c>
      <c r="B57" s="17">
        <v>50000</v>
      </c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119</v>
      </c>
      <c r="B94" s="21" t="s">
        <v>92</v>
      </c>
    </row>
    <row r="95" spans="1:3" x14ac:dyDescent="0.25">
      <c r="A95" t="s">
        <v>114</v>
      </c>
      <c r="B95" t="s">
        <v>93</v>
      </c>
    </row>
    <row r="97" spans="1:11" x14ac:dyDescent="0.25">
      <c r="A97" s="60" t="s">
        <v>94</v>
      </c>
      <c r="B97" s="60"/>
      <c r="C97" s="60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95</v>
      </c>
      <c r="B101" s="25"/>
      <c r="C101" s="25"/>
    </row>
    <row r="102" spans="1:11" x14ac:dyDescent="0.25">
      <c r="A102" s="61" t="s">
        <v>116</v>
      </c>
      <c r="B102" s="61"/>
      <c r="C102" s="61"/>
    </row>
    <row r="103" spans="1:11" x14ac:dyDescent="0.25">
      <c r="A103" s="60" t="s">
        <v>117</v>
      </c>
      <c r="B103" s="60"/>
      <c r="C103" s="60"/>
    </row>
    <row r="105" spans="1:11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x14ac:dyDescent="0.25">
      <c r="A106" s="59"/>
      <c r="B106" s="59"/>
      <c r="C106" s="59"/>
      <c r="D106" s="59"/>
      <c r="E106" s="59"/>
      <c r="F106" s="59"/>
      <c r="G106" s="59"/>
      <c r="H106" s="59"/>
    </row>
    <row r="108" spans="1:11" x14ac:dyDescent="0.25">
      <c r="C108" s="16"/>
    </row>
  </sheetData>
  <mergeCells count="14"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zoomScale="75" zoomScaleNormal="75" workbookViewId="0">
      <selection activeCell="E42" sqref="E42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1"/>
    </row>
    <row r="4" spans="1:28" ht="15.75" x14ac:dyDescent="0.25">
      <c r="A4" s="58" t="s">
        <v>122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1"/>
    </row>
    <row r="5" spans="1:28" x14ac:dyDescent="0.25">
      <c r="A5" s="57" t="s">
        <v>98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120</v>
      </c>
      <c r="C7" s="10" t="s">
        <v>121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11060602.449999999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68646363.420000002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>
        <v>9470432.0700000003</v>
      </c>
      <c r="J10" s="44"/>
      <c r="K10" s="44"/>
      <c r="L10" s="44"/>
      <c r="M10" s="44"/>
      <c r="N10" s="44"/>
      <c r="O10" s="13"/>
      <c r="P10" s="13">
        <f t="shared" ref="P10:P73" si="2">SUM(D10:O10)</f>
        <v>52543540.050000004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>
        <v>187500</v>
      </c>
      <c r="J11" s="14"/>
      <c r="K11" s="14"/>
      <c r="L11" s="14"/>
      <c r="M11" s="14"/>
      <c r="N11" s="14"/>
      <c r="O11" s="13"/>
      <c r="P11" s="42">
        <f t="shared" si="2"/>
        <v>8249944.4199999999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>
        <v>1402670.38</v>
      </c>
      <c r="J14" s="17"/>
      <c r="K14" s="17"/>
      <c r="L14" s="17"/>
      <c r="M14" s="17"/>
      <c r="N14" s="17"/>
      <c r="O14" s="17"/>
      <c r="P14" s="42">
        <f t="shared" si="2"/>
        <v>7852878.9500000011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4290049.5900000008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11799745.07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>
        <v>874148.75</v>
      </c>
      <c r="J16" s="14"/>
      <c r="K16" s="14"/>
      <c r="L16" s="17"/>
      <c r="M16" s="14"/>
      <c r="N16" s="14"/>
      <c r="O16" s="14"/>
      <c r="P16" s="42">
        <f t="shared" si="2"/>
        <v>4824084.34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14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>
        <v>355700</v>
      </c>
      <c r="I18" s="14">
        <v>149900</v>
      </c>
      <c r="J18" s="14"/>
      <c r="K18" s="14"/>
      <c r="L18" s="14"/>
      <c r="M18" s="14"/>
      <c r="N18" s="14"/>
      <c r="O18" s="14"/>
      <c r="P18" s="42">
        <f t="shared" si="2"/>
        <v>643750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>
        <v>31270</v>
      </c>
      <c r="I20" s="14">
        <v>325670</v>
      </c>
      <c r="J20" s="14"/>
      <c r="K20" s="14"/>
      <c r="L20" s="17"/>
      <c r="M20" s="14"/>
      <c r="N20" s="14"/>
      <c r="O20" s="14"/>
      <c r="P20" s="42">
        <f t="shared" si="2"/>
        <v>589608.30000000005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/>
      <c r="K21" s="14"/>
      <c r="L21" s="14"/>
      <c r="M21" s="14"/>
      <c r="N21" s="14"/>
      <c r="O21" s="14"/>
      <c r="P21" s="42">
        <f t="shared" si="2"/>
        <v>913873.24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45">
        <v>263343.64</v>
      </c>
      <c r="J22" s="14"/>
      <c r="K22" s="14"/>
      <c r="L22" s="14"/>
      <c r="M22" s="14"/>
      <c r="N22" s="14"/>
      <c r="O22" s="14"/>
      <c r="P22" s="42">
        <f t="shared" si="2"/>
        <v>715811.19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45">
        <v>250983.23</v>
      </c>
      <c r="G23" s="45">
        <v>584985</v>
      </c>
      <c r="H23" s="14"/>
      <c r="I23" s="45">
        <v>1963011.8</v>
      </c>
      <c r="J23" s="20"/>
      <c r="K23" s="14"/>
      <c r="L23" s="14"/>
      <c r="M23" s="14"/>
      <c r="N23" s="14"/>
      <c r="O23" s="14"/>
      <c r="P23" s="42">
        <f t="shared" si="2"/>
        <v>2798980.0300000003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45">
        <v>713975.4</v>
      </c>
      <c r="J24" s="14"/>
      <c r="K24" s="14"/>
      <c r="L24" s="17"/>
      <c r="M24" s="14"/>
      <c r="N24" s="14"/>
      <c r="O24" s="14"/>
      <c r="P24" s="42">
        <f t="shared" si="2"/>
        <v>1304787.9700000002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143241.20000000001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1799334.2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>
        <v>3600</v>
      </c>
      <c r="J26" s="45"/>
      <c r="K26" s="50"/>
      <c r="L26" s="45"/>
      <c r="M26" s="45"/>
      <c r="N26" s="16"/>
      <c r="O26" s="16"/>
      <c r="P26" s="42">
        <f t="shared" si="2"/>
        <v>122622.73999999999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68440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17">
        <v>58516.21</v>
      </c>
      <c r="G28" s="45">
        <v>15472.7</v>
      </c>
      <c r="H28" s="45">
        <v>29464.6</v>
      </c>
      <c r="I28" s="45">
        <v>96022.5</v>
      </c>
      <c r="J28" s="45"/>
      <c r="K28" s="24"/>
      <c r="L28" s="24"/>
      <c r="M28" s="24"/>
      <c r="N28" s="24"/>
      <c r="O28" s="24"/>
      <c r="P28" s="42">
        <f t="shared" si="2"/>
        <v>199476.01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/>
      <c r="L29" s="14"/>
      <c r="N29" s="14"/>
      <c r="O29" s="14"/>
      <c r="P29" s="42">
        <f t="shared" si="2"/>
        <v>33003.43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9">
        <v>2750000</v>
      </c>
      <c r="C32" s="49">
        <v>2750000</v>
      </c>
      <c r="D32" s="23"/>
      <c r="E32" s="23"/>
      <c r="F32" s="24">
        <v>7670.73</v>
      </c>
      <c r="G32" s="24">
        <v>674444</v>
      </c>
      <c r="H32" s="24">
        <v>89466.28</v>
      </c>
      <c r="I32" s="24">
        <v>10030</v>
      </c>
      <c r="J32" s="45"/>
      <c r="K32" s="45"/>
      <c r="L32" s="45"/>
      <c r="M32" s="45"/>
      <c r="N32" s="53"/>
      <c r="O32" s="16"/>
      <c r="P32" s="42">
        <f t="shared" si="2"/>
        <v>781611.01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>
        <v>221903.78</v>
      </c>
      <c r="H34" s="14">
        <v>90224.31</v>
      </c>
      <c r="I34" s="14">
        <v>33588.699999999997</v>
      </c>
      <c r="J34" s="14"/>
      <c r="K34" s="14"/>
      <c r="L34" s="14"/>
      <c r="M34" s="16"/>
      <c r="N34" s="16"/>
      <c r="O34" s="16"/>
      <c r="P34" s="42">
        <f t="shared" si="2"/>
        <v>594181.01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2630000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2630000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>
        <v>2630000</v>
      </c>
      <c r="J36" s="17"/>
      <c r="K36" s="17"/>
      <c r="L36" s="17"/>
      <c r="M36" s="16"/>
      <c r="N36" s="16"/>
      <c r="O36" s="16"/>
      <c r="P36" s="42">
        <f t="shared" si="2"/>
        <v>2630000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35577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60829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>
        <v>35577</v>
      </c>
      <c r="J52" s="17"/>
      <c r="K52" s="17"/>
      <c r="L52" s="17"/>
      <c r="M52" s="16"/>
      <c r="N52" s="17"/>
      <c r="O52" s="17"/>
      <c r="P52" s="42">
        <f t="shared" si="2"/>
        <v>60829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18159470.239999998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84936271.689999998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18159470.239999998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84936271.689999998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119</v>
      </c>
      <c r="B103" s="21"/>
      <c r="C103" s="21"/>
      <c r="H103" s="21" t="s">
        <v>92</v>
      </c>
      <c r="M103" s="21" t="s">
        <v>115</v>
      </c>
    </row>
    <row r="104" spans="1:17" x14ac:dyDescent="0.25">
      <c r="A104" t="s">
        <v>114</v>
      </c>
      <c r="H104" t="s">
        <v>93</v>
      </c>
      <c r="M104" t="s">
        <v>118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9"/>
      <c r="J110" s="59"/>
      <c r="K110" s="59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41D33-315A-456B-B814-F50B82F504AC}"/>
</file>

<file path=customXml/itemProps2.xml><?xml version="1.0" encoding="utf-8"?>
<ds:datastoreItem xmlns:ds="http://schemas.openxmlformats.org/officeDocument/2006/customXml" ds:itemID="{A56EC073-B4FF-4E4C-9CC6-926484F2D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M. Rodríguez</cp:lastModifiedBy>
  <cp:revision/>
  <cp:lastPrinted>2023-07-04T13:42:02Z</cp:lastPrinted>
  <dcterms:created xsi:type="dcterms:W3CDTF">2018-04-17T18:57:16Z</dcterms:created>
  <dcterms:modified xsi:type="dcterms:W3CDTF">2023-07-04T13:55:45Z</dcterms:modified>
  <cp:category/>
  <cp:contentStatus/>
</cp:coreProperties>
</file>