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tavarez\Documents\documentos web inap\oai\"/>
    </mc:Choice>
  </mc:AlternateContent>
  <bookViews>
    <workbookView xWindow="0" yWindow="0" windowWidth="19170" windowHeight="10860"/>
  </bookViews>
  <sheets>
    <sheet name="Evaluación PT 2018" sheetId="9" r:id="rId1"/>
    <sheet name="Hoja1" sheetId="10" state="hidden" r:id="rId2"/>
  </sheets>
  <externalReferences>
    <externalReference r:id="rId3"/>
    <externalReference r:id="rId4"/>
  </externalReferences>
  <definedNames>
    <definedName name="_xlnm._FilterDatabase" localSheetId="0" hidden="1">'Evaluación PT 2018'!$A$13:$M$56</definedName>
    <definedName name="_xlnm._FilterDatabase" hidden="1">'[1]PRELIMINAR POA'!#REF!</definedName>
    <definedName name="_xlnm.Print_Area" localSheetId="0">'Evaluación PT 2018'!$A$1:$M$60</definedName>
    <definedName name="_xlnm.Print_Area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_xlnm.Print_Titles" localSheetId="0">'Evaluación PT 2018'!$12:$15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62913"/>
</workbook>
</file>

<file path=xl/calcChain.xml><?xml version="1.0" encoding="utf-8"?>
<calcChain xmlns="http://schemas.openxmlformats.org/spreadsheetml/2006/main">
  <c r="L56" i="9" l="1"/>
</calcChain>
</file>

<file path=xl/sharedStrings.xml><?xml version="1.0" encoding="utf-8"?>
<sst xmlns="http://schemas.openxmlformats.org/spreadsheetml/2006/main" count="197" uniqueCount="138">
  <si>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</si>
  <si>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</si>
  <si>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</si>
  <si>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</si>
  <si>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</si>
  <si>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</si>
  <si>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</si>
  <si>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</si>
  <si>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</si>
  <si>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</si>
  <si>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</si>
  <si>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</si>
  <si>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</si>
  <si>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</si>
  <si>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</si>
  <si>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</si>
  <si>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</si>
  <si>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Matriz para evaluación del primer (1er) trimestre del Plan de trabajo 2018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</si>
  <si>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</si>
  <si>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</si>
  <si>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</si>
  <si>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</si>
  <si>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</si>
  <si>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</si>
  <si>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</si>
  <si>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</si>
  <si>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</si>
  <si>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</si>
  <si>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</si>
  <si>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</si>
  <si>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</si>
  <si>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</si>
  <si>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</si>
  <si>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</si>
  <si>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</si>
  <si>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</si>
  <si>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</si>
  <si>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</si>
  <si>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</si>
  <si>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</si>
  <si>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</si>
  <si>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</si>
  <si>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</si>
  <si>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</si>
  <si>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</si>
  <si>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</si>
  <si>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</si>
  <si>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</si>
  <si>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</si>
  <si>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</si>
  <si>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</si>
  <si>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</si>
  <si>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</si>
  <si>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</si>
  <si>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</si>
  <si>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</si>
  <si>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</si>
  <si>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</si>
  <si>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</si>
  <si>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</si>
  <si>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</si>
  <si>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</si>
  <si>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</si>
  <si>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</si>
  <si>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</si>
  <si>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</si>
  <si>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</si>
  <si>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</si>
  <si>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</si>
  <si>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</si>
  <si>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</si>
  <si>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</si>
  <si>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</si>
  <si>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</si>
  <si>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</si>
  <si>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</si>
  <si>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</si>
  <si>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</si>
  <si>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</si>
  <si>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</si>
  <si>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</si>
  <si>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</si>
  <si>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</si>
  <si>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</si>
  <si>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</si>
  <si>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</si>
  <si>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</si>
  <si>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</si>
  <si>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</si>
  <si>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</si>
  <si>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</si>
  <si>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</si>
  <si>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</si>
  <si>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</si>
  <si>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</si>
  <si>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</si>
  <si>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</si>
  <si>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</si>
  <si>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</si>
  <si>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</si>
  <si>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</si>
  <si>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</si>
  <si>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</si>
  <si>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</si>
  <si>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</si>
  <si>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</si>
  <si>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</si>
  <si>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</si>
  <si>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</si>
  <si>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</si>
  <si>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</si>
  <si>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</si>
  <si>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</si>
  <si>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</si>
  <si>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</si>
  <si>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</si>
  <si>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</si>
  <si>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</si>
  <si>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</si>
  <si>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Intituto Nacional de la Administracion Publica (INAP)</t>
  </si>
  <si>
    <t>T1</t>
  </si>
  <si>
    <t>T2</t>
  </si>
  <si>
    <t>T3</t>
  </si>
  <si>
    <t>T2,T3,T4</t>
  </si>
  <si>
    <t>T2,T4</t>
  </si>
  <si>
    <t>T4</t>
  </si>
  <si>
    <t xml:space="preserve">T1,T2,T3,T4 </t>
  </si>
  <si>
    <t>pendiente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</si>
  <si>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</si>
  <si>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</si>
  <si>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</si>
  <si>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</si>
  <si>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</si>
  <si>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Tecnico Evaluador: Yaritza Pérez</t>
  </si>
  <si>
    <t>Pospuesta</t>
  </si>
  <si>
    <t>Pendiente por RRHH</t>
  </si>
  <si>
    <t>Febrero 2018 y Marzo 2018</t>
  </si>
  <si>
    <t>Marzo 2018 y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</si>
</sst>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[$€]* #,##0.00_);_([$€]* \(#,##0.00\);_([$€]* &quot;-&quot;??_);_(@_)"/>
    <numFmt numFmtId="167" formatCode="[$-C0A]mmmm\-yy;@"/>
    <numFmt numFmtId="168" formatCode="[$-C0A]d\-mmm\-yyyy;@"/>
  </numFmts>
  <fonts count="3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83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</cellStyleXfs>
  <cellXfs count="307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167" fontId="23" fillId="2" borderId="0" xfId="0" applyNumberFormat="1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justify" vertical="top" wrapText="1"/>
    </xf>
    <xf numFmtId="0" fontId="27" fillId="0" borderId="33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top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top" wrapText="1"/>
    </xf>
    <xf numFmtId="0" fontId="27" fillId="0" borderId="4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top" wrapText="1"/>
    </xf>
    <xf numFmtId="0" fontId="4" fillId="0" borderId="33" xfId="0" applyFont="1" applyBorder="1" applyAlignment="1" applyProtection="1">
      <alignment horizontal="center" vertical="top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3" fillId="4" borderId="34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6" fillId="0" borderId="28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4" fillId="14" borderId="27" xfId="0" applyFont="1" applyFill="1" applyBorder="1" applyAlignment="1" applyProtection="1">
      <alignment horizontal="center" vertical="center"/>
      <protection locked="0"/>
    </xf>
    <xf numFmtId="0" fontId="28" fillId="14" borderId="39" xfId="0" applyFont="1" applyFill="1" applyBorder="1" applyAlignment="1">
      <alignment vertical="center" wrapText="1"/>
    </xf>
    <xf numFmtId="0" fontId="4" fillId="14" borderId="7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>
      <alignment vertical="center" wrapText="1"/>
    </xf>
    <xf numFmtId="0" fontId="4" fillId="14" borderId="3" xfId="0" applyFont="1" applyFill="1" applyBorder="1" applyAlignment="1" applyProtection="1">
      <alignment horizontal="center" vertical="center"/>
      <protection locked="0"/>
    </xf>
    <xf numFmtId="0" fontId="4" fillId="14" borderId="3" xfId="0" applyFont="1" applyFill="1" applyBorder="1" applyAlignment="1">
      <alignment vertical="center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>
      <alignment vertical="center"/>
    </xf>
    <xf numFmtId="0" fontId="4" fillId="14" borderId="33" xfId="0" applyFont="1" applyFill="1" applyBorder="1" applyAlignment="1" applyProtection="1">
      <alignment horizontal="center" vertical="center"/>
      <protection locked="0"/>
    </xf>
    <xf numFmtId="0" fontId="4" fillId="14" borderId="33" xfId="0" applyFont="1" applyFill="1" applyBorder="1" applyAlignment="1">
      <alignment vertical="center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vertical="top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vertical="top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vertical="top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vertical="top" wrapText="1"/>
    </xf>
    <xf numFmtId="0" fontId="15" fillId="14" borderId="1" xfId="0" applyFont="1" applyFill="1" applyBorder="1" applyAlignment="1">
      <alignment horizontal="center" vertical="center" wrapText="1"/>
    </xf>
    <xf numFmtId="0" fontId="26" fillId="15" borderId="15" xfId="0" applyFont="1" applyFill="1" applyBorder="1" applyAlignment="1">
      <alignment vertical="top"/>
    </xf>
    <xf numFmtId="0" fontId="27" fillId="15" borderId="28" xfId="0" applyFont="1" applyFill="1" applyBorder="1" applyAlignment="1" applyProtection="1">
      <alignment vertical="center" wrapText="1"/>
      <protection locked="0"/>
    </xf>
    <xf numFmtId="0" fontId="27" fillId="15" borderId="39" xfId="0" applyFont="1" applyFill="1" applyBorder="1" applyAlignment="1" applyProtection="1">
      <alignment vertical="center" wrapText="1"/>
      <protection locked="0"/>
    </xf>
    <xf numFmtId="14" fontId="27" fillId="15" borderId="7" xfId="0" applyNumberFormat="1" applyFont="1" applyFill="1" applyBorder="1" applyAlignment="1" applyProtection="1">
      <alignment vertical="center"/>
      <protection locked="0"/>
    </xf>
    <xf numFmtId="0" fontId="27" fillId="15" borderId="1" xfId="0" applyFont="1" applyFill="1" applyBorder="1" applyAlignment="1" applyProtection="1">
      <alignment vertical="center" wrapText="1"/>
      <protection locked="0"/>
    </xf>
    <xf numFmtId="0" fontId="27" fillId="15" borderId="2" xfId="0" applyFont="1" applyFill="1" applyBorder="1" applyAlignment="1" applyProtection="1">
      <alignment vertical="center" wrapText="1"/>
      <protection locked="0"/>
    </xf>
    <xf numFmtId="0" fontId="27" fillId="15" borderId="7" xfId="0" applyFont="1" applyFill="1" applyBorder="1" applyAlignment="1" applyProtection="1">
      <alignment horizontal="justify" vertical="top" wrapText="1"/>
    </xf>
    <xf numFmtId="0" fontId="25" fillId="15" borderId="13" xfId="0" applyFont="1" applyFill="1" applyBorder="1" applyAlignment="1">
      <alignment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5" fillId="15" borderId="12" xfId="0" applyFont="1" applyFill="1" applyBorder="1" applyAlignment="1">
      <alignment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5" fillId="15" borderId="44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 applyProtection="1">
      <alignment horizontal="justify" vertical="top"/>
      <protection locked="0"/>
    </xf>
    <xf numFmtId="0" fontId="26" fillId="15" borderId="1" xfId="0" applyFont="1" applyFill="1" applyBorder="1" applyAlignment="1" applyProtection="1">
      <alignment horizontal="justify" vertical="top"/>
      <protection locked="0"/>
    </xf>
    <xf numFmtId="0" fontId="26" fillId="15" borderId="33" xfId="0" applyFont="1" applyFill="1" applyBorder="1" applyAlignment="1" applyProtection="1">
      <alignment horizontal="justify" vertical="top"/>
      <protection locked="0"/>
    </xf>
    <xf numFmtId="0" fontId="27" fillId="15" borderId="8" xfId="0" applyFont="1" applyFill="1" applyBorder="1" applyAlignment="1" applyProtection="1">
      <alignment horizontal="center" vertical="top" wrapText="1"/>
    </xf>
    <xf numFmtId="0" fontId="27" fillId="15" borderId="4" xfId="0" applyFont="1" applyFill="1" applyBorder="1" applyAlignment="1" applyProtection="1">
      <alignment horizontal="center" vertical="top" wrapText="1"/>
    </xf>
    <xf numFmtId="0" fontId="27" fillId="15" borderId="3" xfId="0" applyFont="1" applyFill="1" applyBorder="1" applyAlignment="1" applyProtection="1">
      <alignment horizontal="center" vertical="top" wrapText="1"/>
    </xf>
    <xf numFmtId="0" fontId="27" fillId="15" borderId="33" xfId="0" applyFont="1" applyFill="1" applyBorder="1" applyAlignment="1" applyProtection="1">
      <alignment horizontal="center" vertical="top" wrapText="1"/>
    </xf>
    <xf numFmtId="0" fontId="27" fillId="15" borderId="33" xfId="0" applyFont="1" applyFill="1" applyBorder="1" applyAlignment="1">
      <alignment vertical="top" wrapText="1"/>
    </xf>
    <xf numFmtId="0" fontId="27" fillId="15" borderId="3" xfId="0" applyFont="1" applyFill="1" applyBorder="1" applyAlignment="1">
      <alignment vertical="top" wrapText="1"/>
    </xf>
    <xf numFmtId="0" fontId="27" fillId="15" borderId="1" xfId="0" applyFont="1" applyFill="1" applyBorder="1" applyAlignment="1">
      <alignment vertical="top" wrapText="1"/>
    </xf>
    <xf numFmtId="0" fontId="27" fillId="15" borderId="4" xfId="0" applyFont="1" applyFill="1" applyBorder="1" applyAlignment="1">
      <alignment vertical="top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4" fillId="14" borderId="28" xfId="0" applyFont="1" applyFill="1" applyBorder="1" applyAlignment="1" applyProtection="1">
      <alignment horizontal="center" vertical="center"/>
      <protection locked="0"/>
    </xf>
    <xf numFmtId="1" fontId="18" fillId="4" borderId="17" xfId="1" applyNumberFormat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top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27" fillId="14" borderId="33" xfId="0" applyFont="1" applyFill="1" applyBorder="1" applyAlignment="1" applyProtection="1">
      <alignment vertical="center" wrapText="1"/>
    </xf>
    <xf numFmtId="0" fontId="27" fillId="14" borderId="4" xfId="0" applyFont="1" applyFill="1" applyBorder="1" applyAlignment="1" applyProtection="1">
      <alignment vertical="center" wrapText="1"/>
    </xf>
    <xf numFmtId="0" fontId="27" fillId="14" borderId="3" xfId="0" applyFont="1" applyFill="1" applyBorder="1" applyAlignment="1" applyProtection="1">
      <alignment vertical="center" wrapText="1"/>
    </xf>
    <xf numFmtId="0" fontId="27" fillId="14" borderId="8" xfId="0" applyFont="1" applyFill="1" applyBorder="1" applyAlignment="1" applyProtection="1">
      <alignment vertical="center" wrapText="1"/>
    </xf>
    <xf numFmtId="0" fontId="25" fillId="14" borderId="10" xfId="0" applyFont="1" applyFill="1" applyBorder="1" applyAlignment="1">
      <alignment vertical="center" wrapText="1"/>
    </xf>
    <xf numFmtId="0" fontId="25" fillId="14" borderId="13" xfId="0" applyFont="1" applyFill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/>
    </xf>
    <xf numFmtId="0" fontId="8" fillId="16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" fontId="27" fillId="15" borderId="33" xfId="0" applyNumberFormat="1" applyFont="1" applyFill="1" applyBorder="1" applyAlignment="1">
      <alignment horizontal="center" vertical="top" wrapText="1"/>
    </xf>
    <xf numFmtId="0" fontId="27" fillId="15" borderId="33" xfId="0" applyFont="1" applyFill="1" applyBorder="1" applyAlignment="1">
      <alignment horizontal="center" vertical="center" wrapText="1"/>
    </xf>
    <xf numFmtId="17" fontId="27" fillId="15" borderId="1" xfId="0" applyNumberFormat="1" applyFont="1" applyFill="1" applyBorder="1" applyAlignment="1">
      <alignment horizontal="center" vertical="top" wrapText="1"/>
    </xf>
    <xf numFmtId="0" fontId="27" fillId="15" borderId="1" xfId="0" applyFont="1" applyFill="1" applyBorder="1" applyAlignment="1">
      <alignment horizontal="center" vertical="top" wrapText="1"/>
    </xf>
    <xf numFmtId="0" fontId="27" fillId="15" borderId="33" xfId="0" applyFont="1" applyFill="1" applyBorder="1" applyAlignment="1">
      <alignment horizontal="center" vertical="top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5" fillId="14" borderId="33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7" fillId="15" borderId="8" xfId="0" applyFont="1" applyFill="1" applyBorder="1" applyAlignment="1" applyProtection="1">
      <alignment horizontal="center" vertical="top" wrapText="1"/>
    </xf>
    <xf numFmtId="0" fontId="27" fillId="15" borderId="4" xfId="0" applyFont="1" applyFill="1" applyBorder="1" applyAlignment="1" applyProtection="1">
      <alignment horizontal="center" vertical="top" wrapText="1"/>
    </xf>
    <xf numFmtId="0" fontId="27" fillId="15" borderId="3" xfId="0" applyFont="1" applyFill="1" applyBorder="1" applyAlignment="1" applyProtection="1">
      <alignment horizontal="center" vertical="top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33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4" borderId="4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top" wrapText="1"/>
    </xf>
    <xf numFmtId="0" fontId="27" fillId="14" borderId="3" xfId="0" applyFont="1" applyFill="1" applyBorder="1" applyAlignment="1">
      <alignment horizontal="center" vertical="top" wrapText="1"/>
    </xf>
    <xf numFmtId="0" fontId="27" fillId="14" borderId="4" xfId="0" applyFont="1" applyFill="1" applyBorder="1" applyAlignment="1">
      <alignment horizontal="center" vertical="top" wrapText="1"/>
    </xf>
    <xf numFmtId="0" fontId="18" fillId="4" borderId="17" xfId="1" applyFont="1" applyFill="1" applyBorder="1" applyAlignment="1">
      <alignment horizontal="center" vertical="center" wrapText="1"/>
    </xf>
    <xf numFmtId="0" fontId="27" fillId="14" borderId="8" xfId="0" applyFont="1" applyFill="1" applyBorder="1" applyAlignment="1" applyProtection="1">
      <alignment horizontal="center" vertical="top" wrapText="1"/>
    </xf>
    <xf numFmtId="0" fontId="27" fillId="14" borderId="4" xfId="0" applyFont="1" applyFill="1" applyBorder="1" applyAlignment="1" applyProtection="1">
      <alignment horizontal="center" vertical="top" wrapText="1"/>
    </xf>
    <xf numFmtId="0" fontId="27" fillId="14" borderId="3" xfId="0" applyFont="1" applyFill="1" applyBorder="1" applyAlignment="1" applyProtection="1">
      <alignment horizontal="center" vertical="top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top" wrapText="1"/>
    </xf>
    <xf numFmtId="17" fontId="27" fillId="15" borderId="33" xfId="0" applyNumberFormat="1" applyFont="1" applyFill="1" applyBorder="1" applyAlignment="1" applyProtection="1">
      <alignment horizontal="center" vertical="top" wrapText="1"/>
    </xf>
    <xf numFmtId="0" fontId="27" fillId="14" borderId="33" xfId="0" applyFont="1" applyFill="1" applyBorder="1" applyAlignment="1" applyProtection="1">
      <alignment horizontal="center" vertical="top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4" fillId="2" borderId="27" xfId="0" applyFont="1" applyFill="1" applyBorder="1" applyAlignment="1" applyProtection="1">
      <alignment horizontal="left" vertical="top"/>
    </xf>
    <xf numFmtId="0" fontId="4" fillId="2" borderId="28" xfId="0" applyFont="1" applyFill="1" applyBorder="1" applyAlignment="1" applyProtection="1">
      <alignment horizontal="left" vertical="top"/>
    </xf>
    <xf numFmtId="0" fontId="4" fillId="2" borderId="39" xfId="0" applyFont="1" applyFill="1" applyBorder="1" applyAlignment="1" applyProtection="1">
      <alignment horizontal="left" vertical="top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168" fontId="4" fillId="2" borderId="5" xfId="0" applyNumberFormat="1" applyFont="1" applyFill="1" applyBorder="1" applyAlignment="1" applyProtection="1">
      <alignment horizontal="center" vertical="center"/>
    </xf>
    <xf numFmtId="168" fontId="4" fillId="2" borderId="6" xfId="0" applyNumberFormat="1" applyFont="1" applyFill="1" applyBorder="1" applyAlignment="1" applyProtection="1">
      <alignment horizontal="center" vertical="center"/>
    </xf>
    <xf numFmtId="168" fontId="4" fillId="2" borderId="40" xfId="0" applyNumberFormat="1" applyFont="1" applyFill="1" applyBorder="1" applyAlignment="1" applyProtection="1">
      <alignment horizontal="center" vertical="center"/>
    </xf>
    <xf numFmtId="0" fontId="25" fillId="14" borderId="14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25" fillId="15" borderId="3" xfId="0" applyFont="1" applyFill="1" applyBorder="1" applyAlignment="1">
      <alignment horizontal="center" vertical="center" wrapText="1"/>
    </xf>
    <xf numFmtId="167" fontId="4" fillId="2" borderId="35" xfId="0" applyNumberFormat="1" applyFont="1" applyFill="1" applyBorder="1" applyAlignment="1" applyProtection="1">
      <alignment horizontal="left" vertical="center"/>
    </xf>
    <xf numFmtId="167" fontId="4" fillId="2" borderId="39" xfId="0" applyNumberFormat="1" applyFont="1" applyFill="1" applyBorder="1" applyAlignment="1" applyProtection="1">
      <alignment horizontal="left" vertical="center"/>
    </xf>
    <xf numFmtId="167" fontId="4" fillId="2" borderId="41" xfId="0" applyNumberFormat="1" applyFont="1" applyFill="1" applyBorder="1" applyAlignment="1" applyProtection="1">
      <alignment horizontal="center" vertical="center"/>
    </xf>
    <xf numFmtId="167" fontId="4" fillId="2" borderId="40" xfId="0" applyNumberFormat="1" applyFont="1" applyFill="1" applyBorder="1" applyAlignment="1" applyProtection="1">
      <alignment horizontal="center" vertical="center"/>
    </xf>
    <xf numFmtId="0" fontId="37" fillId="0" borderId="26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0" fontId="18" fillId="13" borderId="18" xfId="1" applyFont="1" applyFill="1" applyBorder="1" applyAlignment="1">
      <alignment horizontal="center" vertical="center" wrapText="1"/>
    </xf>
    <xf numFmtId="0" fontId="18" fillId="13" borderId="19" xfId="1" applyFont="1" applyFill="1" applyBorder="1" applyAlignment="1">
      <alignment horizontal="center" vertical="center" wrapText="1"/>
    </xf>
    <xf numFmtId="0" fontId="18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left" vertical="center"/>
    </xf>
    <xf numFmtId="0" fontId="4" fillId="2" borderId="40" xfId="0" applyNumberFormat="1" applyFont="1" applyFill="1" applyBorder="1" applyAlignment="1" applyProtection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18" fillId="9" borderId="18" xfId="1" applyFont="1" applyFill="1" applyBorder="1" applyAlignment="1">
      <alignment horizontal="center" vertical="center" wrapText="1"/>
    </xf>
    <xf numFmtId="0" fontId="18" fillId="9" borderId="19" xfId="1" applyFont="1" applyFill="1" applyBorder="1" applyAlignment="1">
      <alignment horizontal="center" vertical="center" wrapText="1"/>
    </xf>
    <xf numFmtId="0" fontId="18" fillId="9" borderId="42" xfId="1" applyFont="1" applyFill="1" applyBorder="1" applyAlignment="1">
      <alignment horizontal="center" vertical="center" wrapText="1"/>
    </xf>
  </cellXfs>
  <cellStyles count="83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2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9F4"/>
      <color rgb="FFFEF4EC"/>
      <color rgb="FFE8F5F8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W60"/>
  <sheetViews>
    <sheetView showGridLines="0" tabSelected="1" topLeftCell="A13" zoomScale="60" zoomScaleNormal="60" zoomScaleSheetLayoutView="25" zoomScalePageLayoutView="70" workbookViewId="0">
      <pane ySplit="1230" activePane="bottomLeft"/>
      <selection activeCell="D13" sqref="D1:L1048576"/>
      <selection pane="bottomLeft" activeCell="J58" sqref="J58"/>
    </sheetView>
  </sheetViews>
  <sheetFormatPr baseColWidth="10" defaultColWidth="20.7109375" defaultRowHeight="14.25"/>
  <cols>
    <col min="1" max="1" width="9.140625" style="1" customWidth="1"/>
    <col min="2" max="2" width="57.28515625" style="4" customWidth="1"/>
    <col min="3" max="3" width="30.42578125" style="4" customWidth="1"/>
    <col min="4" max="4" width="24.140625" style="1" customWidth="1"/>
    <col min="5" max="7" width="20.7109375" style="1" customWidth="1"/>
    <col min="8" max="8" width="25.7109375" style="2" customWidth="1"/>
    <col min="9" max="9" width="25.7109375" style="1" customWidth="1"/>
    <col min="10" max="10" width="35.7109375" style="1" customWidth="1"/>
    <col min="11" max="11" width="20.7109375" style="1" customWidth="1"/>
    <col min="12" max="12" width="21.85546875" style="1" customWidth="1"/>
    <col min="13" max="13" width="43.85546875" style="1" customWidth="1"/>
    <col min="14" max="14" width="6.85546875" style="1" customWidth="1"/>
    <col min="15" max="15" width="10.5703125" style="1" customWidth="1"/>
    <col min="16" max="16" width="39.5703125" style="1" customWidth="1"/>
    <col min="17" max="17" width="29.28515625" style="1" customWidth="1"/>
    <col min="18" max="18" width="64.28515625" style="1" customWidth="1"/>
    <col min="19" max="16384" width="20.7109375" style="1"/>
  </cols>
  <sheetData>
    <row r="1" spans="1:18" ht="15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12"/>
    </row>
    <row r="2" spans="1:18" ht="15.75">
      <c r="A2" s="251" t="s">
        <v>12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0"/>
      <c r="O2" s="20"/>
      <c r="P2" s="20"/>
      <c r="Q2" s="20"/>
    </row>
    <row r="3" spans="1:18">
      <c r="A3" s="252" t="s">
        <v>13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1"/>
      <c r="O3" s="21"/>
      <c r="P3" s="21"/>
      <c r="Q3" s="21"/>
    </row>
    <row r="4" spans="1:18" ht="20.25">
      <c r="A4" s="253" t="s">
        <v>17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2"/>
      <c r="O4" s="22"/>
      <c r="P4" s="22"/>
      <c r="Q4" s="22"/>
    </row>
    <row r="5" spans="1:18" ht="20.25">
      <c r="A5" s="253" t="s">
        <v>14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2"/>
      <c r="O5" s="22"/>
      <c r="P5" s="22"/>
      <c r="Q5" s="22"/>
    </row>
    <row r="6" spans="1:18" ht="21.75" thickBot="1">
      <c r="A6" s="13"/>
      <c r="B6" s="14"/>
      <c r="C6" s="14"/>
      <c r="D6" s="15"/>
      <c r="E6" s="15"/>
      <c r="F6" s="15"/>
      <c r="G6" s="15"/>
      <c r="H6" s="15"/>
      <c r="I6" s="16"/>
      <c r="J6" s="16"/>
      <c r="K6" s="16"/>
      <c r="L6" s="16"/>
      <c r="M6" s="17"/>
      <c r="N6" s="17"/>
      <c r="O6" s="17"/>
      <c r="P6" s="15"/>
      <c r="Q6" s="12"/>
    </row>
    <row r="7" spans="1:18" ht="33" customHeight="1" thickBot="1">
      <c r="A7" s="257" t="s">
        <v>15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9"/>
      <c r="N7" s="19"/>
      <c r="O7" s="260" t="s">
        <v>128</v>
      </c>
      <c r="P7" s="261"/>
      <c r="Q7" s="261"/>
      <c r="R7" s="262"/>
    </row>
    <row r="8" spans="1:18" ht="24" customHeight="1">
      <c r="A8" s="254" t="s">
        <v>16</v>
      </c>
      <c r="B8" s="255"/>
      <c r="C8" s="255"/>
      <c r="D8" s="256"/>
      <c r="E8" s="284" t="s">
        <v>114</v>
      </c>
      <c r="F8" s="285"/>
      <c r="G8" s="285"/>
      <c r="H8" s="286"/>
      <c r="I8" s="281" t="s">
        <v>108</v>
      </c>
      <c r="J8" s="282"/>
      <c r="K8" s="283"/>
      <c r="L8" s="271" t="s">
        <v>133</v>
      </c>
      <c r="M8" s="272"/>
      <c r="N8" s="18"/>
      <c r="O8" s="177" t="s">
        <v>7</v>
      </c>
      <c r="P8" s="178" t="s">
        <v>3</v>
      </c>
      <c r="Q8" s="179" t="s">
        <v>120</v>
      </c>
      <c r="R8" s="180" t="s">
        <v>129</v>
      </c>
    </row>
    <row r="9" spans="1:18" ht="27" customHeight="1" thickBot="1">
      <c r="A9" s="267" t="s">
        <v>119</v>
      </c>
      <c r="B9" s="268"/>
      <c r="C9" s="268"/>
      <c r="D9" s="269"/>
      <c r="E9" s="263">
        <v>43157</v>
      </c>
      <c r="F9" s="264"/>
      <c r="G9" s="264"/>
      <c r="H9" s="265"/>
      <c r="I9" s="293">
        <v>101</v>
      </c>
      <c r="J9" s="294"/>
      <c r="K9" s="295"/>
      <c r="L9" s="273"/>
      <c r="M9" s="274"/>
      <c r="N9" s="18"/>
      <c r="O9" s="181" t="s">
        <v>8</v>
      </c>
      <c r="P9" s="182" t="s">
        <v>2</v>
      </c>
      <c r="Q9" s="183" t="s">
        <v>121</v>
      </c>
      <c r="R9" s="184" t="s">
        <v>130</v>
      </c>
    </row>
    <row r="10" spans="1:18" ht="26.25" customHeight="1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181" t="s">
        <v>10</v>
      </c>
      <c r="P10" s="185" t="s">
        <v>9</v>
      </c>
      <c r="Q10" s="186" t="s">
        <v>122</v>
      </c>
      <c r="R10" s="184" t="s">
        <v>131</v>
      </c>
    </row>
    <row r="11" spans="1:18" ht="41.25" thickBot="1">
      <c r="A11" s="3"/>
      <c r="B11" s="5"/>
      <c r="C11" s="5"/>
      <c r="D11" s="3"/>
      <c r="E11" s="3"/>
      <c r="F11" s="3"/>
      <c r="G11" s="3"/>
      <c r="O11" s="181" t="s">
        <v>116</v>
      </c>
      <c r="P11" s="187" t="s">
        <v>110</v>
      </c>
      <c r="Q11" s="188" t="s">
        <v>125</v>
      </c>
      <c r="R11" s="184" t="s">
        <v>132</v>
      </c>
    </row>
    <row r="12" spans="1:18" ht="30.75" customHeight="1" thickBot="1">
      <c r="A12" s="290" t="s">
        <v>66</v>
      </c>
      <c r="B12" s="291"/>
      <c r="C12" s="291"/>
      <c r="D12" s="291"/>
      <c r="E12" s="291"/>
      <c r="F12" s="291"/>
      <c r="G12" s="292"/>
      <c r="H12" s="287" t="s">
        <v>29</v>
      </c>
      <c r="I12" s="288"/>
      <c r="J12" s="289"/>
      <c r="K12" s="304" t="s">
        <v>27</v>
      </c>
      <c r="L12" s="305"/>
      <c r="M12" s="306"/>
      <c r="N12" s="8"/>
      <c r="O12" s="189" t="s">
        <v>112</v>
      </c>
      <c r="P12" s="190" t="s">
        <v>117</v>
      </c>
      <c r="Q12" s="275"/>
      <c r="R12" s="276"/>
    </row>
    <row r="13" spans="1:18" ht="87" customHeight="1" thickBot="1">
      <c r="A13" s="70" t="s">
        <v>0</v>
      </c>
      <c r="B13" s="71" t="s">
        <v>30</v>
      </c>
      <c r="C13" s="71" t="s">
        <v>1</v>
      </c>
      <c r="D13" s="71" t="s">
        <v>32</v>
      </c>
      <c r="E13" s="24" t="s">
        <v>33</v>
      </c>
      <c r="F13" s="71" t="s">
        <v>31</v>
      </c>
      <c r="G13" s="72" t="s">
        <v>64</v>
      </c>
      <c r="H13" s="67" t="s">
        <v>65</v>
      </c>
      <c r="I13" s="68" t="s">
        <v>5</v>
      </c>
      <c r="J13" s="69" t="s">
        <v>6</v>
      </c>
      <c r="K13" s="65" t="s">
        <v>28</v>
      </c>
      <c r="L13" s="75" t="s">
        <v>67</v>
      </c>
      <c r="M13" s="66" t="s">
        <v>11</v>
      </c>
      <c r="N13" s="8"/>
    </row>
    <row r="14" spans="1:18" ht="24" hidden="1" customHeight="1" thickBot="1">
      <c r="A14" s="230" t="s">
        <v>34</v>
      </c>
      <c r="B14" s="231"/>
      <c r="C14" s="231"/>
      <c r="D14" s="231"/>
      <c r="E14" s="231"/>
      <c r="F14" s="209"/>
      <c r="G14" s="231"/>
      <c r="H14" s="231"/>
      <c r="I14" s="231"/>
      <c r="J14" s="231"/>
      <c r="K14" s="231"/>
      <c r="L14" s="231"/>
      <c r="M14" s="232"/>
      <c r="N14" s="8"/>
    </row>
    <row r="15" spans="1:18" ht="75">
      <c r="A15" s="76">
        <v>1</v>
      </c>
      <c r="B15" s="77" t="s">
        <v>18</v>
      </c>
      <c r="C15" s="80" t="s">
        <v>68</v>
      </c>
      <c r="D15" s="86" t="s">
        <v>86</v>
      </c>
      <c r="E15" s="147">
        <v>3</v>
      </c>
      <c r="F15" s="165" t="s">
        <v>120</v>
      </c>
      <c r="G15" s="166">
        <v>1</v>
      </c>
      <c r="H15" s="115"/>
      <c r="I15" s="116" t="s">
        <v>134</v>
      </c>
      <c r="J15" s="117" t="s">
        <v>135</v>
      </c>
      <c r="K15" s="96"/>
      <c r="L15" s="142"/>
      <c r="M15" s="97"/>
      <c r="N15" s="8"/>
    </row>
    <row r="16" spans="1:18" ht="131.25" hidden="1">
      <c r="A16" s="78">
        <v>2</v>
      </c>
      <c r="B16" s="28" t="s">
        <v>19</v>
      </c>
      <c r="C16" s="28" t="s">
        <v>69</v>
      </c>
      <c r="D16" s="87" t="s">
        <v>91</v>
      </c>
      <c r="E16" s="148">
        <v>7</v>
      </c>
      <c r="F16" s="165" t="s">
        <v>121</v>
      </c>
      <c r="G16" s="167">
        <v>1</v>
      </c>
      <c r="H16" s="118"/>
      <c r="I16" s="119"/>
      <c r="J16" s="120"/>
      <c r="K16" s="98" t="s">
        <v>110</v>
      </c>
      <c r="L16" s="102"/>
      <c r="M16" s="99"/>
      <c r="N16" s="23"/>
    </row>
    <row r="17" spans="1:16" s="6" customFormat="1" ht="126" hidden="1">
      <c r="A17" s="78">
        <v>3</v>
      </c>
      <c r="B17" s="29" t="s">
        <v>118</v>
      </c>
      <c r="C17" s="28" t="s">
        <v>70</v>
      </c>
      <c r="D17" s="88" t="s">
        <v>87</v>
      </c>
      <c r="E17" s="149">
        <v>7</v>
      </c>
      <c r="F17" s="165" t="s">
        <v>121</v>
      </c>
      <c r="G17" s="168">
        <v>1</v>
      </c>
      <c r="H17" s="121"/>
      <c r="I17" s="119"/>
      <c r="J17" s="120"/>
      <c r="K17" s="98" t="s">
        <v>110</v>
      </c>
      <c r="L17" s="102"/>
      <c r="M17" s="99"/>
      <c r="N17" s="9"/>
    </row>
    <row r="18" spans="1:16" s="6" customFormat="1" ht="37.5" hidden="1">
      <c r="A18" s="244">
        <v>4</v>
      </c>
      <c r="B18" s="29" t="s">
        <v>20</v>
      </c>
      <c r="C18" s="217" t="s">
        <v>90</v>
      </c>
      <c r="D18" s="217" t="s">
        <v>89</v>
      </c>
      <c r="E18" s="150">
        <v>3</v>
      </c>
      <c r="F18" s="169"/>
      <c r="G18" s="170"/>
      <c r="H18" s="122"/>
      <c r="I18" s="214"/>
      <c r="J18" s="123"/>
      <c r="K18" s="98"/>
      <c r="L18" s="199"/>
      <c r="M18" s="220"/>
      <c r="N18" s="9"/>
    </row>
    <row r="19" spans="1:16" s="6" customFormat="1" ht="75" hidden="1">
      <c r="A19" s="245"/>
      <c r="B19" s="30" t="s">
        <v>21</v>
      </c>
      <c r="C19" s="218"/>
      <c r="D19" s="218"/>
      <c r="E19" s="151">
        <v>1</v>
      </c>
      <c r="F19" s="171" t="s">
        <v>121</v>
      </c>
      <c r="G19" s="168">
        <v>1</v>
      </c>
      <c r="H19" s="122"/>
      <c r="I19" s="215"/>
      <c r="J19" s="124"/>
      <c r="K19" s="160" t="s">
        <v>110</v>
      </c>
      <c r="L19" s="200"/>
      <c r="M19" s="221"/>
      <c r="N19" s="9"/>
    </row>
    <row r="20" spans="1:16" s="6" customFormat="1" ht="37.5" hidden="1">
      <c r="A20" s="280"/>
      <c r="B20" s="31" t="s">
        <v>22</v>
      </c>
      <c r="C20" s="296"/>
      <c r="D20" s="296"/>
      <c r="E20" s="152">
        <v>2</v>
      </c>
      <c r="F20" s="172" t="s">
        <v>121</v>
      </c>
      <c r="G20" s="173">
        <v>1</v>
      </c>
      <c r="H20" s="125"/>
      <c r="I20" s="270"/>
      <c r="J20" s="126"/>
      <c r="K20" s="160" t="s">
        <v>110</v>
      </c>
      <c r="L20" s="201"/>
      <c r="M20" s="266"/>
      <c r="N20" s="9"/>
    </row>
    <row r="21" spans="1:16" s="6" customFormat="1" ht="23.25" hidden="1">
      <c r="A21" s="244">
        <v>5</v>
      </c>
      <c r="B21" s="32" t="s">
        <v>23</v>
      </c>
      <c r="C21" s="217" t="s">
        <v>71</v>
      </c>
      <c r="D21" s="217" t="s">
        <v>88</v>
      </c>
      <c r="E21" s="150">
        <v>10</v>
      </c>
      <c r="F21" s="169"/>
      <c r="G21" s="174"/>
      <c r="H21" s="211"/>
      <c r="I21" s="214"/>
      <c r="J21" s="123"/>
      <c r="K21" s="159"/>
      <c r="L21" s="199"/>
      <c r="M21" s="220"/>
      <c r="N21" s="9"/>
    </row>
    <row r="22" spans="1:16" s="6" customFormat="1" ht="56.25" hidden="1">
      <c r="A22" s="245"/>
      <c r="B22" s="33" t="s">
        <v>24</v>
      </c>
      <c r="C22" s="218"/>
      <c r="D22" s="218"/>
      <c r="E22" s="153">
        <v>5</v>
      </c>
      <c r="F22" s="171" t="s">
        <v>121</v>
      </c>
      <c r="G22" s="174">
        <v>1</v>
      </c>
      <c r="H22" s="212"/>
      <c r="I22" s="215"/>
      <c r="J22" s="124"/>
      <c r="K22" s="160" t="s">
        <v>110</v>
      </c>
      <c r="L22" s="200"/>
      <c r="M22" s="221"/>
      <c r="N22" s="9"/>
    </row>
    <row r="23" spans="1:16" s="6" customFormat="1" ht="37.5" hidden="1">
      <c r="A23" s="245"/>
      <c r="B23" s="34" t="s">
        <v>25</v>
      </c>
      <c r="C23" s="218"/>
      <c r="D23" s="218"/>
      <c r="E23" s="153">
        <v>2</v>
      </c>
      <c r="F23" s="171" t="s">
        <v>122</v>
      </c>
      <c r="G23" s="174">
        <v>1</v>
      </c>
      <c r="H23" s="212"/>
      <c r="I23" s="215"/>
      <c r="J23" s="124"/>
      <c r="K23" s="160" t="s">
        <v>110</v>
      </c>
      <c r="L23" s="200"/>
      <c r="M23" s="221"/>
      <c r="N23" s="9"/>
    </row>
    <row r="24" spans="1:16" s="6" customFormat="1" ht="57" hidden="1" thickBot="1">
      <c r="A24" s="246"/>
      <c r="B24" s="79" t="s">
        <v>26</v>
      </c>
      <c r="C24" s="219"/>
      <c r="D24" s="219"/>
      <c r="E24" s="154">
        <v>3</v>
      </c>
      <c r="F24" s="175" t="s">
        <v>122</v>
      </c>
      <c r="G24" s="176">
        <v>1</v>
      </c>
      <c r="H24" s="213"/>
      <c r="I24" s="216"/>
      <c r="J24" s="127"/>
      <c r="K24" s="160" t="s">
        <v>110</v>
      </c>
      <c r="L24" s="202"/>
      <c r="M24" s="222"/>
      <c r="N24" s="9"/>
    </row>
    <row r="25" spans="1:16" s="6" customFormat="1" ht="28.5" hidden="1" customHeight="1" thickBot="1">
      <c r="A25" s="230" t="s">
        <v>35</v>
      </c>
      <c r="B25" s="231"/>
      <c r="C25" s="231"/>
      <c r="D25" s="231"/>
      <c r="E25" s="231"/>
      <c r="F25" s="301"/>
      <c r="G25" s="231"/>
      <c r="H25" s="231"/>
      <c r="I25" s="231"/>
      <c r="J25" s="231"/>
      <c r="K25" s="231"/>
      <c r="L25" s="231"/>
      <c r="M25" s="232"/>
      <c r="N25" s="10"/>
      <c r="O25" s="7"/>
      <c r="P25" s="7"/>
    </row>
    <row r="26" spans="1:16" s="6" customFormat="1" ht="75" hidden="1" customHeight="1">
      <c r="A26" s="48">
        <v>6</v>
      </c>
      <c r="B26" s="31" t="s">
        <v>36</v>
      </c>
      <c r="C26" s="31" t="s">
        <v>72</v>
      </c>
      <c r="D26" s="47" t="s">
        <v>92</v>
      </c>
      <c r="E26" s="48">
        <v>8</v>
      </c>
      <c r="F26" s="164" t="s">
        <v>123</v>
      </c>
      <c r="G26" s="164">
        <v>4</v>
      </c>
      <c r="H26" s="128"/>
      <c r="I26" s="128"/>
      <c r="J26" s="128"/>
      <c r="K26" s="100" t="s">
        <v>110</v>
      </c>
      <c r="L26" s="100"/>
      <c r="M26" s="101"/>
      <c r="N26" s="10"/>
    </row>
    <row r="27" spans="1:16" s="7" customFormat="1" ht="144" hidden="1">
      <c r="A27" s="36">
        <v>7</v>
      </c>
      <c r="B27" s="35" t="s">
        <v>37</v>
      </c>
      <c r="C27" s="35" t="s">
        <v>73</v>
      </c>
      <c r="D27" s="88" t="s">
        <v>93</v>
      </c>
      <c r="E27" s="36">
        <v>7</v>
      </c>
      <c r="F27" s="36" t="s">
        <v>121</v>
      </c>
      <c r="G27" s="36">
        <v>1</v>
      </c>
      <c r="H27" s="129"/>
      <c r="I27" s="129"/>
      <c r="J27" s="129"/>
      <c r="K27" s="102" t="s">
        <v>110</v>
      </c>
      <c r="L27" s="102"/>
      <c r="M27" s="103"/>
      <c r="N27" s="10"/>
      <c r="O27" s="6"/>
      <c r="P27" s="6"/>
    </row>
    <row r="28" spans="1:16" s="6" customFormat="1" ht="72" hidden="1">
      <c r="A28" s="38">
        <v>8</v>
      </c>
      <c r="B28" s="29" t="s">
        <v>38</v>
      </c>
      <c r="C28" s="80" t="s">
        <v>74</v>
      </c>
      <c r="D28" s="89" t="s">
        <v>94</v>
      </c>
      <c r="E28" s="38" t="s">
        <v>112</v>
      </c>
      <c r="F28" s="37" t="s">
        <v>112</v>
      </c>
      <c r="G28" s="37" t="s">
        <v>112</v>
      </c>
      <c r="H28" s="130" t="s">
        <v>112</v>
      </c>
      <c r="I28" s="130" t="s">
        <v>112</v>
      </c>
      <c r="J28" s="130" t="s">
        <v>112</v>
      </c>
      <c r="K28" s="104" t="s">
        <v>112</v>
      </c>
      <c r="L28" s="104"/>
      <c r="M28" s="105"/>
      <c r="N28" s="11"/>
    </row>
    <row r="29" spans="1:16" s="6" customFormat="1" ht="24" hidden="1" customHeight="1" thickBot="1">
      <c r="A29" s="208" t="s">
        <v>39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10"/>
      <c r="N29" s="11"/>
    </row>
    <row r="30" spans="1:16" s="6" customFormat="1" ht="33.75" hidden="1" customHeight="1">
      <c r="A30" s="247">
        <v>9</v>
      </c>
      <c r="B30" s="81" t="s">
        <v>40</v>
      </c>
      <c r="C30" s="297" t="s">
        <v>75</v>
      </c>
      <c r="D30" s="300" t="s">
        <v>115</v>
      </c>
      <c r="E30" s="46">
        <v>7</v>
      </c>
      <c r="F30" s="44"/>
      <c r="G30" s="44"/>
      <c r="H30" s="205"/>
      <c r="I30" s="205"/>
      <c r="J30" s="131"/>
      <c r="K30" s="158"/>
      <c r="L30" s="227"/>
      <c r="M30" s="227"/>
      <c r="N30" s="11"/>
    </row>
    <row r="31" spans="1:16" s="6" customFormat="1" ht="55.5" hidden="1" customHeight="1">
      <c r="A31" s="248"/>
      <c r="B31" s="82" t="s">
        <v>51</v>
      </c>
      <c r="C31" s="298"/>
      <c r="D31" s="242"/>
      <c r="E31" s="145">
        <v>2</v>
      </c>
      <c r="F31" s="45"/>
      <c r="G31" s="45"/>
      <c r="H31" s="206"/>
      <c r="I31" s="206"/>
      <c r="J31" s="132"/>
      <c r="K31" s="156" t="s">
        <v>112</v>
      </c>
      <c r="L31" s="228"/>
      <c r="M31" s="228"/>
      <c r="N31" s="10"/>
    </row>
    <row r="32" spans="1:16" s="6" customFormat="1" ht="51" hidden="1" customHeight="1">
      <c r="A32" s="248"/>
      <c r="B32" s="82" t="s">
        <v>52</v>
      </c>
      <c r="C32" s="298"/>
      <c r="D32" s="242"/>
      <c r="E32" s="145">
        <v>1</v>
      </c>
      <c r="F32" s="45" t="s">
        <v>121</v>
      </c>
      <c r="G32" s="45">
        <v>1</v>
      </c>
      <c r="H32" s="206"/>
      <c r="I32" s="206"/>
      <c r="J32" s="132"/>
      <c r="K32" s="156" t="s">
        <v>110</v>
      </c>
      <c r="L32" s="228"/>
      <c r="M32" s="228"/>
      <c r="N32" s="11"/>
    </row>
    <row r="33" spans="1:49" s="6" customFormat="1" ht="24.75" hidden="1" customHeight="1">
      <c r="A33" s="248"/>
      <c r="B33" s="203" t="s">
        <v>53</v>
      </c>
      <c r="C33" s="298"/>
      <c r="D33" s="242"/>
      <c r="E33" s="250">
        <v>4</v>
      </c>
      <c r="F33" s="45"/>
      <c r="G33" s="45"/>
      <c r="H33" s="206"/>
      <c r="I33" s="206"/>
      <c r="J33" s="132"/>
      <c r="K33" s="302" t="s">
        <v>110</v>
      </c>
      <c r="L33" s="228"/>
      <c r="M33" s="228"/>
      <c r="N33" s="11"/>
    </row>
    <row r="34" spans="1:49" s="6" customFormat="1" ht="41.25" hidden="1" customHeight="1">
      <c r="A34" s="249"/>
      <c r="B34" s="204"/>
      <c r="C34" s="299"/>
      <c r="D34" s="243"/>
      <c r="E34" s="278"/>
      <c r="F34" s="39" t="s">
        <v>124</v>
      </c>
      <c r="G34" s="39">
        <v>2</v>
      </c>
      <c r="H34" s="207"/>
      <c r="I34" s="207"/>
      <c r="J34" s="133"/>
      <c r="K34" s="303"/>
      <c r="L34" s="229"/>
      <c r="M34" s="229"/>
      <c r="N34" s="10"/>
    </row>
    <row r="35" spans="1:49" s="6" customFormat="1" ht="27.75" hidden="1">
      <c r="A35" s="239">
        <v>10</v>
      </c>
      <c r="B35" s="55" t="s">
        <v>41</v>
      </c>
      <c r="C35" s="241" t="s">
        <v>76</v>
      </c>
      <c r="D35" s="241" t="s">
        <v>96</v>
      </c>
      <c r="E35" s="50">
        <v>8</v>
      </c>
      <c r="F35" s="49"/>
      <c r="G35" s="49"/>
      <c r="H35" s="236">
        <v>1</v>
      </c>
      <c r="I35" s="237">
        <v>43160</v>
      </c>
      <c r="J35" s="134"/>
      <c r="K35" s="155"/>
      <c r="L35" s="238"/>
      <c r="M35" s="238"/>
      <c r="N35" s="10"/>
      <c r="O35" s="7"/>
      <c r="P35" s="7"/>
    </row>
    <row r="36" spans="1:49" s="6" customFormat="1" ht="37.5">
      <c r="A36" s="239"/>
      <c r="B36" s="42" t="s">
        <v>57</v>
      </c>
      <c r="C36" s="242"/>
      <c r="D36" s="242"/>
      <c r="E36" s="250">
        <v>3</v>
      </c>
      <c r="F36" s="45" t="s">
        <v>120</v>
      </c>
      <c r="G36" s="45">
        <v>1</v>
      </c>
      <c r="H36" s="206"/>
      <c r="I36" s="206"/>
      <c r="J36" s="132" t="s">
        <v>3</v>
      </c>
      <c r="K36" s="156"/>
      <c r="L36" s="228"/>
      <c r="M36" s="228"/>
      <c r="N36" s="11"/>
      <c r="O36" s="7"/>
      <c r="P36" s="7"/>
    </row>
    <row r="37" spans="1:49" s="7" customFormat="1" ht="37.5" hidden="1">
      <c r="A37" s="239"/>
      <c r="B37" s="43" t="s">
        <v>56</v>
      </c>
      <c r="C37" s="242"/>
      <c r="D37" s="242"/>
      <c r="E37" s="250"/>
      <c r="F37" s="45"/>
      <c r="G37" s="45"/>
      <c r="H37" s="206"/>
      <c r="I37" s="206"/>
      <c r="J37" s="132"/>
      <c r="K37" s="156" t="s">
        <v>112</v>
      </c>
      <c r="L37" s="228"/>
      <c r="M37" s="228"/>
      <c r="N37" s="11"/>
      <c r="O37" s="6"/>
      <c r="P37" s="6"/>
    </row>
    <row r="38" spans="1:49" s="7" customFormat="1" ht="37.5">
      <c r="A38" s="239"/>
      <c r="B38" s="41" t="s">
        <v>54</v>
      </c>
      <c r="C38" s="242"/>
      <c r="D38" s="242"/>
      <c r="E38" s="145">
        <v>2</v>
      </c>
      <c r="F38" s="45" t="s">
        <v>120</v>
      </c>
      <c r="G38" s="45">
        <v>1</v>
      </c>
      <c r="H38" s="206"/>
      <c r="I38" s="206"/>
      <c r="J38" s="132" t="s">
        <v>3</v>
      </c>
      <c r="K38" s="156"/>
      <c r="L38" s="228"/>
      <c r="M38" s="228"/>
      <c r="N38" s="10"/>
      <c r="O38" s="6"/>
      <c r="P38" s="6"/>
    </row>
    <row r="39" spans="1:49" s="6" customFormat="1" ht="56.25">
      <c r="A39" s="240"/>
      <c r="B39" s="31" t="s">
        <v>55</v>
      </c>
      <c r="C39" s="243"/>
      <c r="D39" s="243"/>
      <c r="E39" s="146">
        <v>3</v>
      </c>
      <c r="F39" s="39" t="s">
        <v>120</v>
      </c>
      <c r="G39" s="39">
        <v>1</v>
      </c>
      <c r="H39" s="207"/>
      <c r="I39" s="207"/>
      <c r="J39" s="133" t="s">
        <v>3</v>
      </c>
      <c r="K39" s="157"/>
      <c r="L39" s="229"/>
      <c r="M39" s="229"/>
      <c r="N39" s="10"/>
    </row>
    <row r="40" spans="1:49" s="6" customFormat="1" ht="93.75">
      <c r="A40" s="233">
        <v>11</v>
      </c>
      <c r="B40" s="51" t="s">
        <v>58</v>
      </c>
      <c r="C40" s="196" t="s">
        <v>77</v>
      </c>
      <c r="D40" s="83" t="s">
        <v>97</v>
      </c>
      <c r="E40" s="144">
        <v>4</v>
      </c>
      <c r="F40" s="161" t="s">
        <v>120</v>
      </c>
      <c r="G40" s="161">
        <v>1</v>
      </c>
      <c r="H40" s="195">
        <v>1</v>
      </c>
      <c r="I40" s="191">
        <v>43160</v>
      </c>
      <c r="J40" s="192" t="s">
        <v>3</v>
      </c>
      <c r="K40" s="106"/>
      <c r="L40" s="223"/>
      <c r="M40" s="107"/>
      <c r="N40" s="10"/>
    </row>
    <row r="41" spans="1:49" s="6" customFormat="1" ht="68.25" hidden="1" customHeight="1">
      <c r="A41" s="234"/>
      <c r="B41" s="52" t="s">
        <v>42</v>
      </c>
      <c r="C41" s="198"/>
      <c r="D41" s="85" t="s">
        <v>98</v>
      </c>
      <c r="E41" s="53">
        <v>3</v>
      </c>
      <c r="F41" s="162" t="s">
        <v>121</v>
      </c>
      <c r="G41" s="162">
        <v>1</v>
      </c>
      <c r="H41" s="136"/>
      <c r="I41" s="136"/>
      <c r="J41" s="136"/>
      <c r="K41" s="108" t="s">
        <v>110</v>
      </c>
      <c r="L41" s="224"/>
      <c r="M41" s="109"/>
      <c r="N41" s="10"/>
    </row>
    <row r="42" spans="1:49" s="26" customFormat="1" ht="111" customHeight="1">
      <c r="A42" s="54">
        <v>12</v>
      </c>
      <c r="B42" s="27" t="s">
        <v>43</v>
      </c>
      <c r="C42" s="74" t="s">
        <v>78</v>
      </c>
      <c r="D42" s="74" t="s">
        <v>100</v>
      </c>
      <c r="E42" s="54">
        <v>3</v>
      </c>
      <c r="F42" s="54" t="s">
        <v>120</v>
      </c>
      <c r="G42" s="54">
        <v>1</v>
      </c>
      <c r="H42" s="194">
        <v>1</v>
      </c>
      <c r="I42" s="193">
        <v>43160</v>
      </c>
      <c r="J42" s="194" t="s">
        <v>3</v>
      </c>
      <c r="K42" s="110"/>
      <c r="L42" s="111"/>
      <c r="M42" s="111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</row>
    <row r="43" spans="1:49" s="26" customFormat="1" ht="93" hidden="1" customHeight="1">
      <c r="A43" s="54">
        <v>13</v>
      </c>
      <c r="B43" s="29" t="s">
        <v>44</v>
      </c>
      <c r="C43" s="83" t="s">
        <v>95</v>
      </c>
      <c r="D43" s="74" t="s">
        <v>99</v>
      </c>
      <c r="E43" s="54">
        <v>3</v>
      </c>
      <c r="F43" s="54" t="s">
        <v>125</v>
      </c>
      <c r="G43" s="54">
        <v>1</v>
      </c>
      <c r="H43" s="137"/>
      <c r="I43" s="137"/>
      <c r="J43" s="137"/>
      <c r="K43" s="110" t="s">
        <v>127</v>
      </c>
      <c r="L43" s="111"/>
      <c r="M43" s="111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</row>
    <row r="44" spans="1:49" s="26" customFormat="1" ht="75">
      <c r="A44" s="233">
        <v>14</v>
      </c>
      <c r="B44" s="40" t="s">
        <v>45</v>
      </c>
      <c r="C44" s="196" t="s">
        <v>79</v>
      </c>
      <c r="D44" s="196" t="s">
        <v>101</v>
      </c>
      <c r="E44" s="58">
        <v>7</v>
      </c>
      <c r="F44" s="161" t="s">
        <v>120</v>
      </c>
      <c r="G44" s="161">
        <v>1</v>
      </c>
      <c r="H44" s="195">
        <v>1</v>
      </c>
      <c r="I44" s="191">
        <v>43160</v>
      </c>
      <c r="J44" s="195" t="s">
        <v>3</v>
      </c>
      <c r="K44" s="106"/>
      <c r="L44" s="223"/>
      <c r="M44" s="107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</row>
    <row r="45" spans="1:49" s="26" customFormat="1" ht="23.25" hidden="1">
      <c r="A45" s="235"/>
      <c r="B45" s="55" t="s">
        <v>46</v>
      </c>
      <c r="C45" s="197"/>
      <c r="D45" s="197"/>
      <c r="E45" s="59">
        <v>2</v>
      </c>
      <c r="F45" s="163"/>
      <c r="G45" s="163"/>
      <c r="H45" s="138"/>
      <c r="I45" s="138"/>
      <c r="J45" s="138"/>
      <c r="K45" s="112"/>
      <c r="L45" s="225"/>
      <c r="M45" s="113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</row>
    <row r="46" spans="1:49" s="26" customFormat="1" ht="37.5" hidden="1">
      <c r="A46" s="235"/>
      <c r="B46" s="56" t="s">
        <v>47</v>
      </c>
      <c r="C46" s="197"/>
      <c r="D46" s="197"/>
      <c r="E46" s="59">
        <v>2</v>
      </c>
      <c r="F46" s="163"/>
      <c r="G46" s="163"/>
      <c r="H46" s="138"/>
      <c r="I46" s="138"/>
      <c r="J46" s="138"/>
      <c r="K46" s="112"/>
      <c r="L46" s="225"/>
      <c r="M46" s="113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</row>
    <row r="47" spans="1:49" s="26" customFormat="1" ht="23.25" hidden="1">
      <c r="A47" s="235"/>
      <c r="B47" s="56" t="s">
        <v>48</v>
      </c>
      <c r="C47" s="197"/>
      <c r="D47" s="197"/>
      <c r="E47" s="59">
        <v>1</v>
      </c>
      <c r="F47" s="163"/>
      <c r="G47" s="163"/>
      <c r="H47" s="138"/>
      <c r="I47" s="138"/>
      <c r="J47" s="138"/>
      <c r="K47" s="112"/>
      <c r="L47" s="225"/>
      <c r="M47" s="113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</row>
    <row r="48" spans="1:49" s="26" customFormat="1" ht="23.25" hidden="1">
      <c r="A48" s="234"/>
      <c r="B48" s="57" t="s">
        <v>49</v>
      </c>
      <c r="C48" s="198"/>
      <c r="D48" s="198"/>
      <c r="E48" s="60">
        <v>2</v>
      </c>
      <c r="F48" s="162"/>
      <c r="G48" s="162"/>
      <c r="H48" s="136"/>
      <c r="I48" s="136"/>
      <c r="J48" s="136"/>
      <c r="K48" s="108"/>
      <c r="L48" s="224"/>
      <c r="M48" s="109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</row>
    <row r="49" spans="1:49" s="26" customFormat="1" ht="108" hidden="1">
      <c r="A49" s="58">
        <v>15</v>
      </c>
      <c r="B49" s="30" t="s">
        <v>50</v>
      </c>
      <c r="C49" s="90" t="s">
        <v>80</v>
      </c>
      <c r="D49" s="83" t="s">
        <v>102</v>
      </c>
      <c r="E49" s="58">
        <v>5</v>
      </c>
      <c r="F49" s="161" t="s">
        <v>125</v>
      </c>
      <c r="G49" s="161">
        <v>1</v>
      </c>
      <c r="H49" s="135"/>
      <c r="I49" s="135"/>
      <c r="J49" s="135"/>
      <c r="K49" s="106" t="s">
        <v>127</v>
      </c>
      <c r="L49" s="107"/>
      <c r="M49" s="107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</row>
    <row r="50" spans="1:49" s="26" customFormat="1" ht="24" hidden="1" customHeight="1" thickBot="1">
      <c r="A50" s="230" t="s">
        <v>63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2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</row>
    <row r="51" spans="1:49" s="26" customFormat="1" ht="56.25" hidden="1">
      <c r="A51" s="64">
        <v>16</v>
      </c>
      <c r="B51" s="31" t="s">
        <v>59</v>
      </c>
      <c r="C51" s="31" t="s">
        <v>81</v>
      </c>
      <c r="D51" s="92" t="s">
        <v>103</v>
      </c>
      <c r="E51" s="64">
        <v>4</v>
      </c>
      <c r="F51" s="64" t="s">
        <v>122</v>
      </c>
      <c r="G51" s="91">
        <v>1</v>
      </c>
      <c r="H51" s="139"/>
      <c r="I51" s="139"/>
      <c r="J51" s="139"/>
      <c r="K51" s="108" t="s">
        <v>110</v>
      </c>
      <c r="L51" s="108"/>
      <c r="M51" s="108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</row>
    <row r="52" spans="1:49" s="26" customFormat="1" ht="56.25">
      <c r="A52" s="54">
        <v>17</v>
      </c>
      <c r="B52" s="35" t="s">
        <v>60</v>
      </c>
      <c r="C52" s="35" t="s">
        <v>82</v>
      </c>
      <c r="D52" s="93" t="s">
        <v>104</v>
      </c>
      <c r="E52" s="54">
        <v>6</v>
      </c>
      <c r="F52" s="54" t="s">
        <v>126</v>
      </c>
      <c r="G52" s="73">
        <v>12</v>
      </c>
      <c r="H52" s="140">
        <v>2</v>
      </c>
      <c r="I52" s="140" t="s">
        <v>136</v>
      </c>
      <c r="J52" s="140" t="s">
        <v>3</v>
      </c>
      <c r="K52" s="110"/>
      <c r="L52" s="110"/>
      <c r="M52" s="110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</row>
    <row r="53" spans="1:49" s="26" customFormat="1" ht="75">
      <c r="A53" s="54">
        <v>18</v>
      </c>
      <c r="B53" s="35" t="s">
        <v>61</v>
      </c>
      <c r="C53" s="84" t="s">
        <v>83</v>
      </c>
      <c r="D53" s="93" t="s">
        <v>105</v>
      </c>
      <c r="E53" s="54">
        <v>1</v>
      </c>
      <c r="F53" s="54" t="s">
        <v>126</v>
      </c>
      <c r="G53" s="73">
        <v>1</v>
      </c>
      <c r="H53" s="140">
        <v>3</v>
      </c>
      <c r="I53" s="140" t="s">
        <v>137</v>
      </c>
      <c r="J53" s="140" t="s">
        <v>3</v>
      </c>
      <c r="K53" s="110"/>
      <c r="L53" s="110"/>
      <c r="M53" s="110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</row>
    <row r="54" spans="1:49" s="26" customFormat="1" ht="75">
      <c r="A54" s="54">
        <v>19</v>
      </c>
      <c r="B54" s="35" t="s">
        <v>62</v>
      </c>
      <c r="C54" s="35" t="s">
        <v>84</v>
      </c>
      <c r="D54" s="93" t="s">
        <v>106</v>
      </c>
      <c r="E54" s="54">
        <v>2</v>
      </c>
      <c r="F54" s="54" t="s">
        <v>126</v>
      </c>
      <c r="G54" s="73">
        <v>1</v>
      </c>
      <c r="H54" s="140">
        <v>0</v>
      </c>
      <c r="I54" s="140"/>
      <c r="J54" s="140" t="s">
        <v>117</v>
      </c>
      <c r="K54" s="110"/>
      <c r="L54" s="110"/>
      <c r="M54" s="110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</row>
    <row r="55" spans="1:49" s="26" customFormat="1" ht="155.25" hidden="1" customHeight="1" thickBot="1">
      <c r="A55" s="54">
        <v>20</v>
      </c>
      <c r="B55" s="35" t="s">
        <v>4</v>
      </c>
      <c r="C55" s="35" t="s">
        <v>85</v>
      </c>
      <c r="D55" s="94" t="s">
        <v>107</v>
      </c>
      <c r="E55" s="54">
        <v>2</v>
      </c>
      <c r="F55" s="73" t="s">
        <v>125</v>
      </c>
      <c r="G55" s="73">
        <v>1</v>
      </c>
      <c r="H55" s="141"/>
      <c r="I55" s="141"/>
      <c r="J55" s="141"/>
      <c r="K55" s="114" t="s">
        <v>110</v>
      </c>
      <c r="L55" s="114"/>
      <c r="M55" s="114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26" customFormat="1" ht="23.25" hidden="1" customHeight="1" thickBot="1">
      <c r="A56" s="61"/>
      <c r="B56" s="62"/>
      <c r="C56" s="62"/>
      <c r="D56" s="62"/>
      <c r="E56" s="62"/>
      <c r="F56" s="62"/>
      <c r="G56" s="62"/>
      <c r="H56" s="226" t="s">
        <v>113</v>
      </c>
      <c r="I56" s="226"/>
      <c r="J56" s="226"/>
      <c r="K56" s="226"/>
      <c r="L56" s="143">
        <f>L15+L16+L17+L18+L21++L26+L27+L28+L30+L35+L40+L42+L43+L44+L49+L51+L52+L53+L54+L55</f>
        <v>0</v>
      </c>
      <c r="M56" s="63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</row>
    <row r="57" spans="1:49" s="26" customFormat="1" ht="23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</row>
    <row r="58" spans="1:49" s="26" customFormat="1" ht="204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</row>
    <row r="59" spans="1:49" s="26" customFormat="1" ht="153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</row>
    <row r="60" spans="1:49" s="26" customFormat="1" ht="166.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</row>
  </sheetData>
  <protectedRanges>
    <protectedRange sqref="D51:F51" name="Actividad 13_4"/>
    <protectedRange sqref="D42:G43" name="Actividad 11_4"/>
    <protectedRange sqref="B39:M39" name="Actividad 10_4"/>
    <protectedRange sqref="B23:J23 L23:M23" name="Actividad 2_4"/>
    <protectedRange sqref="B26:C28" name="Actividad 4_4"/>
    <protectedRange sqref="B32:M32 K33:K34" name="Actividad 6_4"/>
    <protectedRange sqref="B35:M35 B33:J34 L33:M34" name="actividad 7_4"/>
    <protectedRange sqref="B30:M31" name="Actividad 5_4"/>
    <protectedRange sqref="B24:J24 L24:M24" name="Actividad 3_4"/>
    <protectedRange sqref="B15:C22 D18:J18 L18:M18 D19:M22 K23:K24" name="Actividad 1_4"/>
    <protectedRange sqref="M54 I54:L55" name="Actividad 16_2_1"/>
    <protectedRange sqref="K53:M53" name="Actividad 15_2_1"/>
    <protectedRange sqref="K51:L51" name="Actividad 13_2_1"/>
    <protectedRange sqref="I42:M43" name="Actividad 11_2_1"/>
    <protectedRange sqref="H26:L28" name="Actividad 4_2_1"/>
    <protectedRange sqref="H16:L16 I15:L15 I17:J17 L17 K17:K18" name="Actividad 1_2_1"/>
    <protectedRange sqref="K52:M52" name="Actividad 14_2_1"/>
    <protectedRange sqref="K57:M60" name="Actividad 17_2_1"/>
    <protectedRange sqref="N56:O56" name="Actividad 16_3_1"/>
    <protectedRange sqref="N55:O55" name="Actividad 15_3_1"/>
    <protectedRange sqref="N52:O52" name="Actividad 13_3_1"/>
    <protectedRange sqref="N43:O47" name="Actividad 11_3_1"/>
    <protectedRange sqref="N41" name="Actividad 10_3_1"/>
    <protectedRange sqref="N38" name="Actividad 8_3_1"/>
    <protectedRange sqref="N25" name="Actividad 2_3_1"/>
    <protectedRange sqref="M26:M28 N27:N30" name="Actividad 4_3_1"/>
    <protectedRange sqref="N34" name="Actividad 6_3_1"/>
    <protectedRange sqref="N31:N37" name="actividad 7_3_1"/>
    <protectedRange sqref="N31:N33" name="Actividad 5_3_1"/>
    <protectedRange sqref="N26" name="Actividad 3_3_1"/>
    <protectedRange sqref="M16:M17 N18:N24" name="Actividad 1_3_1"/>
    <protectedRange sqref="N40" name="Actividad 9_3_1"/>
    <protectedRange sqref="N48:O50" name="Actividad 12_3_1"/>
    <protectedRange sqref="N54:O54" name="Actividad 14_3_1"/>
    <protectedRange sqref="N58:O60" name="Actividad 17_3_1"/>
    <protectedRange sqref="L8 H2:H8 J2:J8 I2:I7" name="logo_2"/>
    <protectedRange sqref="A10:N10" name="nombre institucion_2"/>
  </protectedRanges>
  <autoFilter ref="A13:M56">
    <filterColumn colId="5">
      <filters>
        <filter val="T1"/>
        <filter val="T1,T2,T3,T4"/>
      </filters>
    </filterColumn>
  </autoFilter>
  <mergeCells count="63">
    <mergeCell ref="A1:P1"/>
    <mergeCell ref="E33:E34"/>
    <mergeCell ref="A10:N10"/>
    <mergeCell ref="A18:A20"/>
    <mergeCell ref="I8:K8"/>
    <mergeCell ref="E8:H8"/>
    <mergeCell ref="H12:J12"/>
    <mergeCell ref="A12:G12"/>
    <mergeCell ref="I9:K9"/>
    <mergeCell ref="C18:C20"/>
    <mergeCell ref="D18:D20"/>
    <mergeCell ref="C30:C34"/>
    <mergeCell ref="D30:D34"/>
    <mergeCell ref="A25:M25"/>
    <mergeCell ref="K33:K34"/>
    <mergeCell ref="K12:M12"/>
    <mergeCell ref="O7:R7"/>
    <mergeCell ref="E9:H9"/>
    <mergeCell ref="L35:L39"/>
    <mergeCell ref="A14:M14"/>
    <mergeCell ref="M18:M20"/>
    <mergeCell ref="A9:D9"/>
    <mergeCell ref="I18:I20"/>
    <mergeCell ref="M30:M34"/>
    <mergeCell ref="L8:M8"/>
    <mergeCell ref="L9:M9"/>
    <mergeCell ref="Q12:R12"/>
    <mergeCell ref="A2:M2"/>
    <mergeCell ref="A3:M3"/>
    <mergeCell ref="A4:M4"/>
    <mergeCell ref="A5:M5"/>
    <mergeCell ref="A8:D8"/>
    <mergeCell ref="A7:M7"/>
    <mergeCell ref="H56:K56"/>
    <mergeCell ref="D21:D24"/>
    <mergeCell ref="L30:L34"/>
    <mergeCell ref="A50:M50"/>
    <mergeCell ref="A40:A41"/>
    <mergeCell ref="A44:A48"/>
    <mergeCell ref="H35:H39"/>
    <mergeCell ref="I35:I39"/>
    <mergeCell ref="M35:M39"/>
    <mergeCell ref="A35:A39"/>
    <mergeCell ref="C35:C39"/>
    <mergeCell ref="D35:D39"/>
    <mergeCell ref="A21:A24"/>
    <mergeCell ref="A30:A34"/>
    <mergeCell ref="E36:E37"/>
    <mergeCell ref="C44:C48"/>
    <mergeCell ref="D44:D48"/>
    <mergeCell ref="L18:L20"/>
    <mergeCell ref="L21:L24"/>
    <mergeCell ref="B33:B34"/>
    <mergeCell ref="H30:H34"/>
    <mergeCell ref="C40:C41"/>
    <mergeCell ref="A29:M29"/>
    <mergeCell ref="H21:H24"/>
    <mergeCell ref="I21:I24"/>
    <mergeCell ref="I30:I34"/>
    <mergeCell ref="C21:C24"/>
    <mergeCell ref="M21:M24"/>
    <mergeCell ref="L40:L41"/>
    <mergeCell ref="L44:L48"/>
  </mergeCells>
  <conditionalFormatting sqref="K28:L28">
    <cfRule type="expression" dxfId="23" priority="110" stopIfTrue="1">
      <formula>K28="NC"</formula>
    </cfRule>
    <cfRule type="expression" dxfId="22" priority="111" stopIfTrue="1">
      <formula>K28="PE"</formula>
    </cfRule>
    <cfRule type="expression" dxfId="21" priority="112" stopIfTrue="1">
      <formula>K28="PA"</formula>
    </cfRule>
    <cfRule type="expression" dxfId="20" priority="113" stopIfTrue="1">
      <formula>K28="C"</formula>
    </cfRule>
  </conditionalFormatting>
  <conditionalFormatting sqref="K15:L15">
    <cfRule type="expression" dxfId="19" priority="82" stopIfTrue="1">
      <formula>K15:K23="NC"</formula>
    </cfRule>
    <cfRule type="expression" dxfId="18" priority="83" stopIfTrue="1">
      <formula>K15:K23="PE"</formula>
    </cfRule>
    <cfRule type="expression" dxfId="17" priority="84" stopIfTrue="1">
      <formula>K15:K23="PA"</formula>
    </cfRule>
    <cfRule type="expression" dxfId="16" priority="85" stopIfTrue="1">
      <formula>K15:K23="C"</formula>
    </cfRule>
  </conditionalFormatting>
  <conditionalFormatting sqref="K26:L26">
    <cfRule type="expression" dxfId="15" priority="78" stopIfTrue="1">
      <formula>K26="NC"</formula>
    </cfRule>
    <cfRule type="expression" dxfId="14" priority="79" stopIfTrue="1">
      <formula>K26="PE"</formula>
    </cfRule>
    <cfRule type="expression" dxfId="13" priority="80" stopIfTrue="1">
      <formula>K26="PA"</formula>
    </cfRule>
    <cfRule type="expression" dxfId="12" priority="81" stopIfTrue="1">
      <formula>K26="C"</formula>
    </cfRule>
  </conditionalFormatting>
  <conditionalFormatting sqref="K27:L27">
    <cfRule type="expression" dxfId="11" priority="70" stopIfTrue="1">
      <formula>K27="NC"</formula>
    </cfRule>
    <cfRule type="expression" dxfId="10" priority="71" stopIfTrue="1">
      <formula>K27="PE"</formula>
    </cfRule>
    <cfRule type="expression" dxfId="9" priority="72" stopIfTrue="1">
      <formula>K27="PA"</formula>
    </cfRule>
    <cfRule type="expression" dxfId="8" priority="73" stopIfTrue="1">
      <formula>K27="C"</formula>
    </cfRule>
  </conditionalFormatting>
  <conditionalFormatting sqref="H1 H6">
    <cfRule type="containsText" dxfId="7" priority="6" operator="containsText" text="Sin empezar">
      <formula>NOT(ISERROR(SEARCH("Sin empezar",H1)))</formula>
    </cfRule>
    <cfRule type="containsText" dxfId="6" priority="7" stopIfTrue="1" operator="containsText" text="En progreso">
      <formula>NOT(ISERROR(SEARCH("En progreso",H1)))</formula>
    </cfRule>
    <cfRule type="containsText" dxfId="5" priority="8" stopIfTrue="1" operator="containsText" text="Completado">
      <formula>NOT(ISERROR(SEARCH("Completado",H1)))</formula>
    </cfRule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K26:K28 K51:K55 K15:K24 K30:K33 K35:K49">
    <cfRule type="containsText" dxfId="4" priority="5" operator="containsText" text="Cumplido">
      <formula>NOT(ISERROR(SEARCH("Cumplido",K15)))</formula>
    </cfRule>
  </conditionalFormatting>
  <conditionalFormatting sqref="K26:K28 K51:K55 K15:K24 K30:K33 K35:K49">
    <cfRule type="containsText" dxfId="3" priority="1" operator="containsText" text="N/A">
      <formula>NOT(ISERROR(SEARCH("N/A",K15)))</formula>
    </cfRule>
    <cfRule type="containsText" dxfId="2" priority="2" operator="containsText" text="No Cumplido">
      <formula>NOT(ISERROR(SEARCH("No Cumplido",K15)))</formula>
    </cfRule>
    <cfRule type="containsText" dxfId="1" priority="3" operator="containsText" text="Pendiente">
      <formula>NOT(ISERROR(SEARCH("Pendiente",K15)))</formula>
    </cfRule>
    <cfRule type="containsText" dxfId="0" priority="4" operator="containsText" text="Parcial">
      <formula>NOT(ISERROR(SEARCH("Parcial",K15)))</formula>
    </cfRule>
  </conditionalFormatting>
  <dataValidations count="40">
    <dataValidation type="list" allowBlank="1" showInputMessage="1" showErrorMessage="1" sqref="N40:N41 N25:N38">
      <formula1>$Q$13:$Q$15</formula1>
    </dataValidation>
    <dataValidation type="custom" allowBlank="1" showInputMessage="1" showErrorMessage="1" error="Estos datos no deben modificarse." sqref="C55 C53">
      <formula1>C53</formula1>
    </dataValidation>
    <dataValidation type="custom" allowBlank="1" showInputMessage="1" showErrorMessage="1" error="Estos datos no deben ser modificados." sqref="C52">
      <formula1>C51</formula1>
    </dataValidation>
    <dataValidation type="custom" showInputMessage="1" showErrorMessage="1" error="Estos datos no deben modificarse." sqref="D51:D54">
      <formula1>D51</formula1>
    </dataValidation>
    <dataValidation type="custom" allowBlank="1" showInputMessage="1" showErrorMessage="1" error="Esta información no puede modificarse._x000a_" sqref="B28 B35 C15 C35:C41 D30:D34 C44:D48">
      <formula1>B15</formula1>
    </dataValidation>
    <dataValidation type="custom" showInputMessage="1" showErrorMessage="1" error="Esta información no puede modificarse._x000a_" sqref="D15:D24">
      <formula1>SUM(D15:D23)</formula1>
    </dataValidation>
    <dataValidation type="custom" allowBlank="1" showInputMessage="1" showErrorMessage="1" sqref="B15:B24">
      <formula1>SUM(B15:B24)</formula1>
    </dataValidation>
    <dataValidation type="custom" allowBlank="1" showInputMessage="1" showErrorMessage="1" error="Esta información no puede modificarse._x000a_" sqref="B26 C26:C28">
      <formula1>SUM(B26:B28)</formula1>
    </dataValidation>
    <dataValidation type="custom" allowBlank="1" showInputMessage="1" showErrorMessage="1" error="Esta información no puede modificarse._x000a_" sqref="B27 C42:C43">
      <formula1>SUM(B27:B28)</formula1>
    </dataValidation>
    <dataValidation type="custom" allowBlank="1" showInputMessage="1" showErrorMessage="1" error="Esta información no puede modificarse._x000a_" sqref="B30:B34">
      <formula1>SUM(B30:B34)</formula1>
    </dataValidation>
    <dataValidation type="custom" allowBlank="1" showInputMessage="1" showErrorMessage="1" error="Esta información no puede modificarse._x000a_" sqref="B36:B49">
      <formula1>SUM(B35:B49)</formula1>
    </dataValidation>
    <dataValidation type="custom" allowBlank="1" showInputMessage="1" showErrorMessage="1" error="Esta información no puede modificarse._x000a_" sqref="B51:B55">
      <formula1>SUM(B51:B55)</formula1>
    </dataValidation>
    <dataValidation type="custom" allowBlank="1" showInputMessage="1" showErrorMessage="1" error="Esta información no puede modificarse._x000a_" sqref="C16:C17 C21:C24">
      <formula1>SUM(C16:C24)</formula1>
    </dataValidation>
    <dataValidation type="custom" allowBlank="1" showInputMessage="1" showErrorMessage="1" sqref="C18:C20 E28">
      <formula1>C18</formula1>
    </dataValidation>
    <dataValidation type="whole" showInputMessage="1" showErrorMessage="1" sqref="E15">
      <formula1>3</formula1>
      <formula2>3</formula2>
    </dataValidation>
    <dataValidation type="whole" showInputMessage="1" showErrorMessage="1" sqref="E16 E30">
      <formula1>7</formula1>
      <formula2>7</formula2>
    </dataValidation>
    <dataValidation type="whole" allowBlank="1" showInputMessage="1" showErrorMessage="1" sqref="E17 E44 E27">
      <formula1>7</formula1>
      <formula2>7</formula2>
    </dataValidation>
    <dataValidation type="whole" allowBlank="1" showInputMessage="1" showErrorMessage="1" sqref="E18 E24 E36:E37 E39 E41:E43">
      <formula1>3</formula1>
      <formula2>3</formula2>
    </dataValidation>
    <dataValidation type="whole" allowBlank="1" showInputMessage="1" showErrorMessage="1" sqref="E19 E32 E47 E53">
      <formula1>1</formula1>
      <formula2>1</formula2>
    </dataValidation>
    <dataValidation type="whole" allowBlank="1" showInputMessage="1" showErrorMessage="1" sqref="E20 E23 E54:E55 E31 E38 E45:E46 E48">
      <formula1>2</formula1>
      <formula2>2</formula2>
    </dataValidation>
    <dataValidation type="whole" allowBlank="1" showInputMessage="1" showErrorMessage="1" sqref="E21">
      <formula1>10</formula1>
      <formula2>10</formula2>
    </dataValidation>
    <dataValidation type="whole" allowBlank="1" showInputMessage="1" showErrorMessage="1" sqref="E22 E49">
      <formula1>5</formula1>
      <formula2>5</formula2>
    </dataValidation>
    <dataValidation type="custom" showInputMessage="1" showErrorMessage="1" error="Esta información no puede modificarse._x000a_" sqref="D26:D28">
      <formula1>SUM(D26:D28)</formula1>
    </dataValidation>
    <dataValidation type="whole" allowBlank="1" showInputMessage="1" showErrorMessage="1" sqref="E26 E35">
      <formula1>8</formula1>
      <formula2>8</formula2>
    </dataValidation>
    <dataValidation type="custom" allowBlank="1" showInputMessage="1" showErrorMessage="1" error="Esta información no puede modificarse._x000a_" sqref="C30:C34">
      <formula1>SUM(C30:C49)</formula1>
    </dataValidation>
    <dataValidation type="custom" allowBlank="1" showInputMessage="1" showErrorMessage="1" error="Esta información no puede modificarse._x000a_" sqref="C49 C51 C54 D55">
      <formula1>SUM(B43,B45,B48,C49)</formula1>
    </dataValidation>
    <dataValidation type="custom" showInputMessage="1" showErrorMessage="1" error="Esta información no puede modificarse._x000a_" sqref="D35:D39">
      <formula1>D35</formula1>
    </dataValidation>
    <dataValidation type="custom" allowBlank="1" showInputMessage="1" showErrorMessage="1" error="Esta información no puede modificarse._x000a_" sqref="D49 D40:D43">
      <formula1>SUM(D43,D42,D41,D40,D49)</formula1>
    </dataValidation>
    <dataValidation type="whole" allowBlank="1" showInputMessage="1" showErrorMessage="1" sqref="E33:E34 E40 E51">
      <formula1>4</formula1>
      <formula2>4</formula2>
    </dataValidation>
    <dataValidation type="whole" allowBlank="1" showInputMessage="1" showErrorMessage="1" sqref="E52">
      <formula1>6</formula1>
      <formula2>6</formula2>
    </dataValidation>
    <dataValidation type="whole" operator="lessThanOrEqual" allowBlank="1" showInputMessage="1" showErrorMessage="1" sqref="L53">
      <formula1>1</formula1>
    </dataValidation>
    <dataValidation type="whole" operator="lessThanOrEqual" allowBlank="1" showInputMessage="1" showErrorMessage="1" sqref="L28 L54:L55">
      <formula1>2</formula1>
    </dataValidation>
    <dataValidation type="whole" operator="lessThanOrEqual" allowBlank="1" showInputMessage="1" showErrorMessage="1" sqref="L18:L20 L15 L42:L43">
      <formula1>3</formula1>
    </dataValidation>
    <dataValidation type="whole" operator="lessThanOrEqual" allowBlank="1" showInputMessage="1" showErrorMessage="1" sqref="L51 L40:L41">
      <formula1>4</formula1>
    </dataValidation>
    <dataValidation type="whole" operator="lessThanOrEqual" allowBlank="1" showInputMessage="1" showErrorMessage="1" sqref="L27 L49">
      <formula1>5</formula1>
    </dataValidation>
    <dataValidation type="whole" operator="lessThanOrEqual" allowBlank="1" showInputMessage="1" showErrorMessage="1" sqref="L52">
      <formula1>6</formula1>
    </dataValidation>
    <dataValidation type="whole" operator="lessThanOrEqual" allowBlank="1" showInputMessage="1" showErrorMessage="1" sqref="L16:L17 L44:L48 L30:L34">
      <formula1>7</formula1>
    </dataValidation>
    <dataValidation type="whole" operator="lessThanOrEqual" allowBlank="1" showInputMessage="1" showErrorMessage="1" sqref="L35:L39">
      <formula1>8</formula1>
    </dataValidation>
    <dataValidation type="whole" operator="lessThanOrEqual" allowBlank="1" showInputMessage="1" showErrorMessage="1" sqref="L26 L21:L24">
      <formula1>10</formula1>
    </dataValidation>
    <dataValidation type="custom" showInputMessage="1" showErrorMessage="1" sqref="F15 F36 F38:F39">
      <formula1>"T1"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rowBreaks count="1" manualBreakCount="1">
    <brk id="51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K51:K55 K26:K28 K15:K24 K30:K33 K35:K49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10" workbookViewId="0">
      <selection activeCell="E16" sqref="E16"/>
    </sheetView>
  </sheetViews>
  <sheetFormatPr baseColWidth="10" defaultRowHeight="15"/>
  <cols>
    <col min="2" max="2" width="0" hidden="1" customWidth="1"/>
  </cols>
  <sheetData>
    <row r="2" spans="2:2" ht="18.75">
      <c r="B2" s="95" t="s">
        <v>109</v>
      </c>
    </row>
    <row r="3" spans="2:2" ht="18.75">
      <c r="B3" s="95" t="s">
        <v>2</v>
      </c>
    </row>
    <row r="4" spans="2:2" ht="18.75">
      <c r="B4" s="95" t="s">
        <v>110</v>
      </c>
    </row>
    <row r="5" spans="2:2" ht="18.75">
      <c r="B5" s="95" t="s">
        <v>111</v>
      </c>
    </row>
    <row r="6" spans="2:2" ht="18.75">
      <c r="B6" s="9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Evaluación PT 2018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Rafael Tavárez Rosado</cp:lastModifiedBy>
  <cp:lastPrinted>2018-12-12T18:46:21Z</cp:lastPrinted>
  <dcterms:created xsi:type="dcterms:W3CDTF">2014-10-03T18:34:35Z</dcterms:created>
  <dcterms:modified xsi:type="dcterms:W3CDTF">2018-12-12T18:47:46Z</dcterms:modified>
</cp:coreProperties>
</file>