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apvirtual-my.sharepoint.com/personal/dferreras_inap_gob_do/Documents/Escritorio/Mayo 2024/"/>
    </mc:Choice>
  </mc:AlternateContent>
  <xr:revisionPtr revIDLastSave="0" documentId="8_{7C978A4C-F0B7-4411-8001-567E87EBE8AA}" xr6:coauthVersionLast="47" xr6:coauthVersionMax="47" xr10:uidLastSave="{00000000-0000-0000-0000-000000000000}"/>
  <bookViews>
    <workbookView xWindow="-120" yWindow="-120" windowWidth="20730" windowHeight="11040" xr2:uid="{3A2424C6-8D45-4423-811A-408094D1F868}"/>
  </bookViews>
  <sheets>
    <sheet name="ABRIL 2024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  <c r="D37" i="1"/>
  <c r="D39" i="1" s="1"/>
  <c r="D19" i="1"/>
  <c r="D30" i="1" l="1"/>
  <c r="D45" i="1" s="1"/>
  <c r="D46" i="1" s="1"/>
</calcChain>
</file>

<file path=xl/sharedStrings.xml><?xml version="1.0" encoding="utf-8"?>
<sst xmlns="http://schemas.openxmlformats.org/spreadsheetml/2006/main" count="43" uniqueCount="43">
  <si>
    <t xml:space="preserve">                                                                                                   </t>
  </si>
  <si>
    <t xml:space="preserve">                                           INSTITUTO NACIONAL DE ADMINISTRACION PUBLICA </t>
  </si>
  <si>
    <t>BALANCE GENERAL</t>
  </si>
  <si>
    <t xml:space="preserve">                                                                                  ( VALORES EN RD$)</t>
  </si>
  <si>
    <t>VALORES EN RD$</t>
  </si>
  <si>
    <t>ACTIVOS</t>
  </si>
  <si>
    <t>ACTIVOS CORRIENTES:</t>
  </si>
  <si>
    <t>DISPONIBILIDADES EN CAJA Y BANCO</t>
  </si>
  <si>
    <t>DISPONIBILIDAD EN CUENTA C.U.T. TESORERIA NACIONAL</t>
  </si>
  <si>
    <t>CUENTAS Y DOCUMENTOS POR COBRAR A CORTO PLAZO</t>
  </si>
  <si>
    <t>INVENTARIOS  DE BIENES DE CONSUMO</t>
  </si>
  <si>
    <t>TOTAL ACTIVOS CORRIENTES</t>
  </si>
  <si>
    <t>ACTIVOS NO CORRIENTES:</t>
  </si>
  <si>
    <t>CREDITOS A COBRAR A LARGO PLAZO</t>
  </si>
  <si>
    <t>INVERSIONES FINANCIERAS A LARGO PLAZO</t>
  </si>
  <si>
    <t>BIENES DE USO (ACTIVOS NO FINANCIEROS)</t>
  </si>
  <si>
    <t>DEP. ACUM-BIENES DE USO</t>
  </si>
  <si>
    <t>BIENES INTANGIBLES</t>
  </si>
  <si>
    <t>DEP. ACUM-BIENES INTANGIBLES</t>
  </si>
  <si>
    <t>OBRAS EN EDIFICACIONES EN PROCESO</t>
  </si>
  <si>
    <t>TOTAL ACTIVOS NO CORRIENTES</t>
  </si>
  <si>
    <t>TOTAL ACTIVOS</t>
  </si>
  <si>
    <t>PASIVOS</t>
  </si>
  <si>
    <t>PASIVOS CORRIENTES: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</si>
  <si>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</si>
  <si>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</si>
  <si>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</si>
  <si>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</si>
  <si>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</si>
  <si>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</si>
  <si>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PATRIMONIO:</t>
  </si>
  <si>
    <t>PATRIMONIO INICIAL</t>
  </si>
  <si>
    <t>RESULTADO DE EJERCICIOS ANTERIORES</t>
  </si>
  <si>
    <t>RESULTADO NETO DEL EJERCICIO</t>
  </si>
  <si>
    <t>TOTAL PATRIMONIO NETO DEL GOBIERNO CENTRAL</t>
  </si>
  <si>
    <t>TOTAL PASIVOS Y PATRIMONIO</t>
  </si>
  <si>
    <t xml:space="preserve"> Alfonso Perez</t>
  </si>
  <si>
    <t xml:space="preserve"> Catalina Feliz Terrero</t>
  </si>
  <si>
    <t>Enc. Division Contabilidad</t>
  </si>
  <si>
    <t>Enc. Administrativa-Financiera</t>
  </si>
  <si>
    <t xml:space="preserve"> Cristian Sánchez Reyes</t>
  </si>
  <si>
    <t>Director General</t>
  </si>
  <si>
    <t>AL 31 DE MAYO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</si>
</sst>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Segoe UI"/>
      <family val="2"/>
    </font>
    <font>
      <sz val="14"/>
      <color theme="1"/>
      <name val="Calibri"/>
      <family val="2"/>
      <scheme val="minor"/>
    </font>
    <font>
      <b/>
      <sz val="16"/>
      <name val="Arial"/>
      <family val="2"/>
    </font>
    <font>
      <sz val="13"/>
      <name val="Arial"/>
      <family val="2"/>
    </font>
    <font>
      <sz val="16"/>
      <color theme="1"/>
      <name val="Calibri"/>
      <family val="2"/>
      <scheme val="minor"/>
    </font>
    <font>
      <b/>
      <sz val="16"/>
      <color rgb="FFFF0000"/>
      <name val="Arial"/>
      <family val="2"/>
    </font>
    <font>
      <sz val="16"/>
      <name val="Arial"/>
      <family val="2"/>
    </font>
    <font>
      <b/>
      <u/>
      <sz val="16"/>
      <name val="Arial"/>
      <family val="2"/>
    </font>
    <font>
      <b/>
      <sz val="13"/>
      <name val="Arial"/>
      <family val="2"/>
    </font>
    <font>
      <sz val="14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6" fillId="0" borderId="0" xfId="0" applyFont="1"/>
    <xf numFmtId="0" fontId="4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43" fontId="8" fillId="2" borderId="0" xfId="1" applyFont="1" applyFill="1" applyBorder="1" applyAlignment="1">
      <alignment horizontal="center" vertical="center"/>
    </xf>
    <xf numFmtId="0" fontId="11" fillId="3" borderId="0" xfId="0" applyFont="1" applyFill="1"/>
    <xf numFmtId="43" fontId="8" fillId="2" borderId="0" xfId="1" applyFont="1" applyFill="1" applyBorder="1" applyAlignment="1">
      <alignment vertical="center" wrapText="1"/>
    </xf>
    <xf numFmtId="43" fontId="12" fillId="3" borderId="0" xfId="0" applyNumberFormat="1" applyFont="1" applyFill="1" applyAlignment="1">
      <alignment vertical="center" wrapText="1"/>
    </xf>
    <xf numFmtId="0" fontId="11" fillId="0" borderId="0" xfId="0" applyFont="1"/>
    <xf numFmtId="43" fontId="4" fillId="2" borderId="1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/>
    </xf>
    <xf numFmtId="43" fontId="8" fillId="2" borderId="0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 wrapText="1"/>
    </xf>
    <xf numFmtId="43" fontId="4" fillId="2" borderId="3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43" fontId="8" fillId="2" borderId="1" xfId="1" applyFont="1" applyFill="1" applyBorder="1" applyAlignment="1">
      <alignment vertical="center" wrapText="1"/>
    </xf>
    <xf numFmtId="43" fontId="4" fillId="2" borderId="3" xfId="1" applyFont="1" applyFill="1" applyBorder="1" applyAlignment="1">
      <alignment vertical="center" wrapText="1"/>
    </xf>
    <xf numFmtId="43" fontId="3" fillId="0" borderId="0" xfId="0" applyNumberFormat="1" applyFont="1"/>
    <xf numFmtId="0" fontId="4" fillId="2" borderId="0" xfId="0" applyFont="1" applyFill="1" applyAlignment="1">
      <alignment vertical="center" wrapText="1"/>
    </xf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3641912</xdr:colOff>
      <xdr:row>0</xdr:row>
      <xdr:rowOff>0</xdr:rowOff>
    </xdr:from>
    <xdr:to>
      <xdr:col>3</xdr:col>
      <xdr:colOff>504265</xdr:colOff>
      <xdr:row>4</xdr:row>
      <xdr:rowOff>11206</xdr:rowOff>
    </xdr:to>
    <xdr:pic>
      <xdr:nvPicPr>
        <xdr:cNvPr id="2" name="Imagen 1" descr="0a09a6_52b21b2255224e388c660a873c800d07">
          <a:extLst>
            <a:ext uri="{FF2B5EF4-FFF2-40B4-BE49-F238E27FC236}">
              <a16:creationId xmlns:a16="http://schemas.microsoft.com/office/drawing/2014/main" id="{7BA83EDE-3AB0-4976-8F8C-807C0ECC9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2462" y="0"/>
          <a:ext cx="2767853" cy="18304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3765176</xdr:colOff>
      <xdr:row>55</xdr:row>
      <xdr:rowOff>739587</xdr:rowOff>
    </xdr:from>
    <xdr:to>
      <xdr:col>3</xdr:col>
      <xdr:colOff>1019735</xdr:colOff>
      <xdr:row>55</xdr:row>
      <xdr:rowOff>739587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3B20E25-465F-4FD8-8816-4063823749FE}"/>
            </a:ext>
          </a:extLst>
        </xdr:cNvPr>
        <xdr:cNvCxnSpPr/>
      </xdr:nvCxnSpPr>
      <xdr:spPr>
        <a:xfrm>
          <a:off x="4355726" y="14674662"/>
          <a:ext cx="316005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1445558</xdr:colOff>
      <xdr:row>52</xdr:row>
      <xdr:rowOff>11206</xdr:rowOff>
    </xdr:from>
    <xdr:to>
      <xdr:col>2</xdr:col>
      <xdr:colOff>4000499</xdr:colOff>
      <xdr:row>52</xdr:row>
      <xdr:rowOff>11206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222FC68-7BF0-42B8-ADAA-16B4A1875F89}"/>
            </a:ext>
          </a:extLst>
        </xdr:cNvPr>
        <xdr:cNvCxnSpPr/>
      </xdr:nvCxnSpPr>
      <xdr:spPr>
        <a:xfrm>
          <a:off x="2036108" y="13317631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997324</xdr:colOff>
      <xdr:row>52</xdr:row>
      <xdr:rowOff>11205</xdr:rowOff>
    </xdr:from>
    <xdr:to>
      <xdr:col>3</xdr:col>
      <xdr:colOff>3552265</xdr:colOff>
      <xdr:row>52</xdr:row>
      <xdr:rowOff>11205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1180B92B-487F-449A-8C6B-6A56971AE5F1}"/>
            </a:ext>
          </a:extLst>
        </xdr:cNvPr>
        <xdr:cNvCxnSpPr/>
      </xdr:nvCxnSpPr>
      <xdr:spPr>
        <a:xfrm>
          <a:off x="7493374" y="13317630"/>
          <a:ext cx="255494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97F49C-E70B-4634-B82D-A1653648E05C}">
  <dimension ref="A1:E59"/>
  <sheetViews>
    <sheetView tabSelected="1" topLeftCell="A42" zoomScale="80" zoomScaleNormal="80" workbookViewId="0">
      <selection activeCell="D46" sqref="D46"/>
    </sheetView>
  </sheetViews>
  <sheetFormatPr baseColWidth="10" defaultColWidth="11.42578125" defaultRowHeight="18.75" x14ac:dyDescent="0.3"/>
  <cols>
    <col min="1" max="1" width="4" customWidth="1"/>
    <col min="2" max="2" width="4.85546875" customWidth="1"/>
    <col min="3" max="3" width="88.5703125" customWidth="1"/>
    <col min="4" max="4" width="65.28515625" customWidth="1"/>
    <col min="5" max="5" width="34.42578125" style="2" customWidth="1"/>
  </cols>
  <sheetData>
    <row r="1" spans="1:5" ht="80.099999999999994" customHeight="1" x14ac:dyDescent="0.25">
      <c r="A1" s="36" t="s">
        <v>0</v>
      </c>
      <c r="B1" s="36"/>
      <c r="C1" s="36"/>
      <c r="D1" s="36"/>
      <c r="E1" s="1"/>
    </row>
    <row r="2" spans="1:5" x14ac:dyDescent="0.3">
      <c r="A2" s="36"/>
      <c r="B2" s="36"/>
      <c r="C2" s="36"/>
      <c r="D2" s="36"/>
    </row>
    <row r="3" spans="1:5" ht="26.25" customHeight="1" x14ac:dyDescent="0.3">
      <c r="A3" s="36"/>
      <c r="B3" s="36"/>
      <c r="C3" s="36"/>
      <c r="D3" s="36"/>
    </row>
    <row r="4" spans="1:5" ht="18.75" customHeight="1" x14ac:dyDescent="0.3">
      <c r="A4" s="36"/>
      <c r="B4" s="36"/>
      <c r="C4" s="36"/>
      <c r="D4" s="36"/>
    </row>
    <row r="5" spans="1:5" ht="20.25" x14ac:dyDescent="0.3">
      <c r="A5" s="3"/>
      <c r="B5" s="3"/>
      <c r="C5" s="4" t="s">
        <v>1</v>
      </c>
      <c r="D5" s="4"/>
    </row>
    <row r="6" spans="1:5" ht="20.25" x14ac:dyDescent="0.3">
      <c r="A6" s="3"/>
      <c r="B6" s="3"/>
      <c r="C6" s="37" t="s">
        <v>2</v>
      </c>
      <c r="D6" s="37"/>
    </row>
    <row r="7" spans="1:5" ht="20.25" x14ac:dyDescent="0.3">
      <c r="A7" s="3"/>
      <c r="B7" s="3"/>
      <c r="C7" s="37" t="s">
        <v>42</v>
      </c>
      <c r="D7" s="37"/>
    </row>
    <row r="8" spans="1:5" ht="20.25" x14ac:dyDescent="0.3">
      <c r="A8" s="4" t="s">
        <v>3</v>
      </c>
      <c r="B8" s="4"/>
      <c r="C8" s="37" t="s">
        <v>4</v>
      </c>
      <c r="D8" s="37"/>
    </row>
    <row r="9" spans="1:5" ht="20.25" x14ac:dyDescent="0.3">
      <c r="A9" s="3"/>
      <c r="B9" s="3"/>
      <c r="C9" s="4"/>
      <c r="D9" s="4"/>
    </row>
    <row r="10" spans="1:5" ht="14.25" customHeight="1" x14ac:dyDescent="0.3">
      <c r="A10" s="3"/>
      <c r="B10" s="3"/>
      <c r="C10" s="4"/>
      <c r="D10" s="4"/>
    </row>
    <row r="11" spans="1:5" ht="21" hidden="1" x14ac:dyDescent="0.35">
      <c r="A11" s="6"/>
      <c r="B11" s="6"/>
      <c r="C11" s="7"/>
      <c r="D11" s="5"/>
    </row>
    <row r="12" spans="1:5" ht="12" hidden="1" customHeight="1" x14ac:dyDescent="0.3">
      <c r="A12" s="6"/>
      <c r="B12" s="6"/>
      <c r="C12" s="8"/>
      <c r="D12" s="9"/>
    </row>
    <row r="13" spans="1:5" ht="18" customHeight="1" x14ac:dyDescent="0.3">
      <c r="A13" s="6"/>
      <c r="B13" s="10"/>
      <c r="C13" s="11" t="s">
        <v>5</v>
      </c>
      <c r="D13" s="5"/>
    </row>
    <row r="14" spans="1:5" ht="20.100000000000001" customHeight="1" x14ac:dyDescent="0.3">
      <c r="A14" s="12"/>
      <c r="B14" s="5"/>
      <c r="C14" s="8" t="s">
        <v>6</v>
      </c>
      <c r="D14" s="13"/>
    </row>
    <row r="15" spans="1:5" ht="20.100000000000001" customHeight="1" x14ac:dyDescent="0.3">
      <c r="A15" s="14"/>
      <c r="B15" s="15"/>
      <c r="C15" s="16" t="s">
        <v>7</v>
      </c>
      <c r="D15" s="17">
        <v>2033396.74</v>
      </c>
      <c r="E15" s="18"/>
    </row>
    <row r="16" spans="1:5" ht="20.100000000000001" customHeight="1" x14ac:dyDescent="0.3">
      <c r="A16" s="14"/>
      <c r="B16" s="15"/>
      <c r="C16" s="16" t="s">
        <v>8</v>
      </c>
      <c r="D16" s="17">
        <v>192415.2</v>
      </c>
      <c r="E16" s="18"/>
    </row>
    <row r="17" spans="1:5" ht="20.100000000000001" customHeight="1" x14ac:dyDescent="0.3">
      <c r="A17" s="6"/>
      <c r="B17" s="10"/>
      <c r="C17" s="16" t="s">
        <v>9</v>
      </c>
      <c r="D17" s="19">
        <v>2300288.81</v>
      </c>
      <c r="E17" s="18"/>
    </row>
    <row r="18" spans="1:5" ht="20.100000000000001" customHeight="1" x14ac:dyDescent="0.3">
      <c r="A18" s="6"/>
      <c r="B18" s="10"/>
      <c r="C18" s="16" t="s">
        <v>10</v>
      </c>
      <c r="D18" s="20">
        <v>2126248</v>
      </c>
      <c r="E18" s="21"/>
    </row>
    <row r="19" spans="1:5" ht="20.100000000000001" customHeight="1" x14ac:dyDescent="0.3">
      <c r="A19" s="6"/>
      <c r="B19" s="10"/>
      <c r="C19" s="8" t="s">
        <v>11</v>
      </c>
      <c r="D19" s="22">
        <f>SUM(D15:D18)</f>
        <v>6652348.75</v>
      </c>
    </row>
    <row r="20" spans="1:5" ht="20.25" x14ac:dyDescent="0.3">
      <c r="A20" s="6"/>
      <c r="B20" s="10"/>
      <c r="C20" s="8"/>
      <c r="D20" s="23"/>
    </row>
    <row r="21" spans="1:5" ht="20.100000000000001" customHeight="1" x14ac:dyDescent="0.3">
      <c r="A21" s="6"/>
      <c r="B21" s="10"/>
      <c r="C21" s="8" t="s">
        <v>12</v>
      </c>
      <c r="D21" s="24"/>
    </row>
    <row r="22" spans="1:5" ht="20.100000000000001" customHeight="1" x14ac:dyDescent="0.3">
      <c r="A22" s="6"/>
      <c r="B22" s="10"/>
      <c r="C22" s="16" t="s">
        <v>13</v>
      </c>
      <c r="D22" s="19">
        <v>0</v>
      </c>
    </row>
    <row r="23" spans="1:5" ht="20.100000000000001" customHeight="1" x14ac:dyDescent="0.3">
      <c r="A23" s="6"/>
      <c r="B23" s="10"/>
      <c r="C23" s="16" t="s">
        <v>14</v>
      </c>
      <c r="D23" s="19">
        <v>0</v>
      </c>
    </row>
    <row r="24" spans="1:5" ht="20.100000000000001" customHeight="1" x14ac:dyDescent="0.3">
      <c r="A24" s="6"/>
      <c r="B24" s="10"/>
      <c r="C24" s="16" t="s">
        <v>15</v>
      </c>
      <c r="D24" s="23">
        <v>47926156.960000001</v>
      </c>
    </row>
    <row r="25" spans="1:5" ht="20.100000000000001" customHeight="1" x14ac:dyDescent="0.3">
      <c r="A25" s="6"/>
      <c r="B25" s="10"/>
      <c r="C25" s="16" t="s">
        <v>16</v>
      </c>
      <c r="D25" s="25">
        <v>32389906.75</v>
      </c>
    </row>
    <row r="26" spans="1:5" ht="20.100000000000001" customHeight="1" x14ac:dyDescent="0.3">
      <c r="A26" s="6"/>
      <c r="B26" s="10"/>
      <c r="C26" s="16" t="s">
        <v>17</v>
      </c>
      <c r="D26" s="23">
        <v>0</v>
      </c>
    </row>
    <row r="27" spans="1:5" ht="20.100000000000001" customHeight="1" x14ac:dyDescent="0.3">
      <c r="A27" s="6"/>
      <c r="B27" s="10"/>
      <c r="C27" s="16" t="s">
        <v>18</v>
      </c>
      <c r="D27" s="19">
        <v>0</v>
      </c>
    </row>
    <row r="28" spans="1:5" ht="20.100000000000001" customHeight="1" x14ac:dyDescent="0.3">
      <c r="A28" s="6"/>
      <c r="B28" s="10"/>
      <c r="C28" s="16" t="s">
        <v>19</v>
      </c>
      <c r="D28" s="26">
        <v>0</v>
      </c>
    </row>
    <row r="29" spans="1:5" ht="20.100000000000001" customHeight="1" x14ac:dyDescent="0.3">
      <c r="A29" s="6"/>
      <c r="B29" s="10"/>
      <c r="C29" s="8" t="s">
        <v>20</v>
      </c>
      <c r="D29" s="19">
        <f>D24-D25+D26-D27+D28</f>
        <v>15536250.210000001</v>
      </c>
    </row>
    <row r="30" spans="1:5" ht="20.100000000000001" customHeight="1" thickBot="1" x14ac:dyDescent="0.35">
      <c r="A30" s="6"/>
      <c r="B30" s="10"/>
      <c r="C30" s="8" t="s">
        <v>21</v>
      </c>
      <c r="D30" s="27">
        <f>+D19+D29</f>
        <v>22188598.960000001</v>
      </c>
    </row>
    <row r="31" spans="1:5" ht="21" thickTop="1" x14ac:dyDescent="0.3">
      <c r="A31" s="6"/>
      <c r="B31" s="10"/>
      <c r="C31" s="8"/>
      <c r="D31" s="28"/>
    </row>
    <row r="32" spans="1:5" ht="20.100000000000001" customHeight="1" x14ac:dyDescent="0.3">
      <c r="A32" s="6"/>
      <c r="B32" s="10"/>
      <c r="C32" s="11" t="s">
        <v>22</v>
      </c>
      <c r="D32" s="28"/>
    </row>
    <row r="33" spans="1:5" ht="20.100000000000001" customHeight="1" x14ac:dyDescent="0.3">
      <c r="A33" s="6"/>
      <c r="B33" s="10"/>
      <c r="C33" s="8" t="s">
        <v>23</v>
      </c>
      <c r="D33" s="13"/>
    </row>
    <row r="34" spans="1:5" ht="20.100000000000001" customHeight="1" x14ac:dyDescent="0.3">
      <c r="A34" s="6"/>
      <c r="B34" s="10"/>
      <c r="C34" s="16" t="s">
        <v>24</v>
      </c>
      <c r="D34" s="23">
        <v>0</v>
      </c>
    </row>
    <row r="35" spans="1:5" ht="20.100000000000001" customHeight="1" x14ac:dyDescent="0.3">
      <c r="A35" s="6"/>
      <c r="B35" s="10"/>
      <c r="C35" s="16" t="s">
        <v>25</v>
      </c>
      <c r="D35" s="19">
        <v>3423163.26</v>
      </c>
      <c r="E35" s="21"/>
    </row>
    <row r="36" spans="1:5" ht="20.100000000000001" customHeight="1" x14ac:dyDescent="0.3">
      <c r="A36" s="6"/>
      <c r="B36" s="10"/>
      <c r="C36" s="16" t="s">
        <v>26</v>
      </c>
      <c r="D36" s="23">
        <v>0</v>
      </c>
    </row>
    <row r="37" spans="1:5" ht="20.100000000000001" customHeight="1" x14ac:dyDescent="0.3">
      <c r="A37" s="6"/>
      <c r="B37" s="10"/>
      <c r="C37" s="8" t="s">
        <v>27</v>
      </c>
      <c r="D37" s="29">
        <f>SUM(D34:D36)</f>
        <v>3423163.26</v>
      </c>
    </row>
    <row r="38" spans="1:5" ht="20.100000000000001" customHeight="1" x14ac:dyDescent="0.3">
      <c r="A38" s="6"/>
      <c r="B38" s="10"/>
      <c r="C38" s="8" t="s">
        <v>28</v>
      </c>
      <c r="D38" s="23">
        <v>0</v>
      </c>
    </row>
    <row r="39" spans="1:5" ht="20.100000000000001" customHeight="1" x14ac:dyDescent="0.3">
      <c r="A39" s="6"/>
      <c r="B39" s="10"/>
      <c r="C39" s="8" t="s">
        <v>29</v>
      </c>
      <c r="D39" s="22">
        <f>+D37+D38</f>
        <v>3423163.26</v>
      </c>
    </row>
    <row r="40" spans="1:5" ht="20.25" x14ac:dyDescent="0.3">
      <c r="A40" s="6"/>
      <c r="B40" s="10"/>
      <c r="C40" s="8"/>
      <c r="D40" s="28"/>
    </row>
    <row r="41" spans="1:5" ht="20.100000000000001" customHeight="1" x14ac:dyDescent="0.3">
      <c r="A41" s="6"/>
      <c r="B41" s="10"/>
      <c r="C41" s="8" t="s">
        <v>30</v>
      </c>
      <c r="D41" s="23"/>
    </row>
    <row r="42" spans="1:5" ht="20.100000000000001" customHeight="1" x14ac:dyDescent="0.3">
      <c r="A42" s="6"/>
      <c r="B42" s="10"/>
      <c r="C42" s="16" t="s">
        <v>31</v>
      </c>
      <c r="D42" s="19">
        <v>0</v>
      </c>
    </row>
    <row r="43" spans="1:5" ht="20.100000000000001" customHeight="1" x14ac:dyDescent="0.3">
      <c r="A43" s="6"/>
      <c r="B43" s="10"/>
      <c r="C43" s="16" t="s">
        <v>32</v>
      </c>
      <c r="D43" s="19">
        <v>0</v>
      </c>
    </row>
    <row r="44" spans="1:5" ht="20.100000000000001" customHeight="1" x14ac:dyDescent="0.3">
      <c r="A44" s="6"/>
      <c r="B44" s="10"/>
      <c r="C44" s="16" t="s">
        <v>33</v>
      </c>
      <c r="D44" s="19">
        <v>0</v>
      </c>
    </row>
    <row r="45" spans="1:5" ht="20.100000000000001" customHeight="1" x14ac:dyDescent="0.3">
      <c r="A45" s="6"/>
      <c r="B45" s="10"/>
      <c r="C45" s="8" t="s">
        <v>34</v>
      </c>
      <c r="D45" s="22">
        <f>+D30-D35</f>
        <v>18765435.700000003</v>
      </c>
    </row>
    <row r="46" spans="1:5" ht="20.100000000000001" customHeight="1" thickBot="1" x14ac:dyDescent="0.35">
      <c r="A46" s="6"/>
      <c r="B46" s="10"/>
      <c r="C46" s="8" t="s">
        <v>35</v>
      </c>
      <c r="D46" s="30">
        <f>+D39+D45</f>
        <v>22188598.960000001</v>
      </c>
      <c r="E46" s="31"/>
    </row>
    <row r="47" spans="1:5" ht="21" thickTop="1" x14ac:dyDescent="0.3">
      <c r="A47" s="6"/>
      <c r="B47" s="10"/>
      <c r="C47" s="8"/>
      <c r="D47" s="32"/>
    </row>
    <row r="48" spans="1:5" ht="20.25" x14ac:dyDescent="0.3">
      <c r="A48" s="6"/>
      <c r="B48" s="10"/>
      <c r="C48" s="8"/>
      <c r="D48" s="28"/>
    </row>
    <row r="49" spans="1:4" ht="20.25" x14ac:dyDescent="0.3">
      <c r="A49" s="6"/>
      <c r="B49" s="10"/>
      <c r="C49" s="8"/>
    </row>
    <row r="50" spans="1:4" ht="21" x14ac:dyDescent="0.35">
      <c r="B50" s="7"/>
      <c r="C50" s="7"/>
      <c r="D50" s="7"/>
    </row>
    <row r="51" spans="1:4" ht="21" x14ac:dyDescent="0.35">
      <c r="B51" s="7"/>
      <c r="C51" s="7"/>
      <c r="D51" s="7"/>
    </row>
    <row r="52" spans="1:4" ht="21" x14ac:dyDescent="0.35">
      <c r="B52" s="7"/>
      <c r="C52" s="7"/>
      <c r="D52" s="7"/>
    </row>
    <row r="53" spans="1:4" ht="21" x14ac:dyDescent="0.35">
      <c r="B53" s="7"/>
      <c r="C53" s="33" t="s">
        <v>36</v>
      </c>
      <c r="D53" s="33" t="s">
        <v>37</v>
      </c>
    </row>
    <row r="54" spans="1:4" ht="21" x14ac:dyDescent="0.35">
      <c r="B54" s="7"/>
      <c r="C54" s="34" t="s">
        <v>38</v>
      </c>
      <c r="D54" s="34" t="s">
        <v>39</v>
      </c>
    </row>
    <row r="55" spans="1:4" ht="21" x14ac:dyDescent="0.35">
      <c r="B55" s="7"/>
      <c r="C55" s="34"/>
      <c r="D55" s="34"/>
    </row>
    <row r="56" spans="1:4" ht="45" customHeight="1" x14ac:dyDescent="0.35">
      <c r="B56" s="7"/>
      <c r="C56" s="7"/>
      <c r="D56" s="7"/>
    </row>
    <row r="57" spans="1:4" ht="21" x14ac:dyDescent="0.35">
      <c r="B57" s="7"/>
      <c r="C57" s="38" t="s">
        <v>40</v>
      </c>
      <c r="D57" s="38"/>
    </row>
    <row r="58" spans="1:4" ht="21" x14ac:dyDescent="0.35">
      <c r="B58" s="7"/>
      <c r="C58" s="35" t="s">
        <v>41</v>
      </c>
      <c r="D58" s="35"/>
    </row>
    <row r="59" spans="1:4" x14ac:dyDescent="0.3">
      <c r="C59" s="2"/>
      <c r="D59" s="2"/>
    </row>
  </sheetData>
  <mergeCells count="6">
    <mergeCell ref="C58:D58"/>
    <mergeCell ref="A1:D4"/>
    <mergeCell ref="C6:D6"/>
    <mergeCell ref="C7:D7"/>
    <mergeCell ref="C8:D8"/>
    <mergeCell ref="C57:D57"/>
  </mergeCells>
  <pageMargins left="0.11811023622047245" right="0" top="0.9055118110236221" bottom="0.74803149606299213" header="0.31496062992125984" footer="0.31496062992125984"/>
  <pageSetup scale="5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1DCFE0E395724783B6DEA7DB5BA80A" ma:contentTypeVersion="11" ma:contentTypeDescription="Crear nuevo documento." ma:contentTypeScope="" ma:versionID="c9cd876d2b4575af59ae39718188555f">
  <xsd:schema xmlns:xsd="http://www.w3.org/2001/XMLSchema" xmlns:xs="http://www.w3.org/2001/XMLSchema" xmlns:p="http://schemas.microsoft.com/office/2006/metadata/properties" xmlns:ns2="004d7c90-bdc3-4155-8460-974466d58a71" xmlns:ns3="29581c4a-55d9-47ca-90f6-31bb994f421c" targetNamespace="http://schemas.microsoft.com/office/2006/metadata/properties" ma:root="true" ma:fieldsID="4a96ed846144dbb5dc6532e0dde252dd" ns2:_="" ns3:_="">
    <xsd:import namespace="004d7c90-bdc3-4155-8460-974466d58a71"/>
    <xsd:import namespace="29581c4a-55d9-47ca-90f6-31bb994f42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d7c90-bdc3-4155-8460-974466d58a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1c4a-55d9-47ca-90f6-31bb994f421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B34A85F-51D1-44D8-8687-50F4837398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d7c90-bdc3-4155-8460-974466d58a71"/>
    <ds:schemaRef ds:uri="29581c4a-55d9-47ca-90f6-31bb994f42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135291-6A3D-4506-8C6D-7DF594AFB98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87EB02-97C1-47C0-8333-94CC2335AAEA}">
  <ds:schemaRefs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29581c4a-55d9-47ca-90f6-31bb994f421c"/>
    <ds:schemaRef ds:uri="004d7c90-bdc3-4155-8460-974466d58a71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Alfonso Perez</dc:creator>
  <cp:keywords/>
  <dc:description/>
  <cp:lastModifiedBy>Driades Nayade Ferreras Gómez</cp:lastModifiedBy>
  <cp:revision/>
  <dcterms:created xsi:type="dcterms:W3CDTF">2023-07-07T14:32:56Z</dcterms:created>
  <dcterms:modified xsi:type="dcterms:W3CDTF">2024-06-14T16:40:22Z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0x010100301DCFE0E395724783B6DEA7DB5BA80A</vt:lpwstr>
  </property>
</Properties>
</file>