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Noviembre SAIP/"/>
    </mc:Choice>
  </mc:AlternateContent>
  <xr:revisionPtr revIDLastSave="0" documentId="8_{866E2DC0-0F1F-48D5-A293-88BA6D9967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Hoja1!$A$2:$H$9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A22" i="1"/>
  <c r="A2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A13" i="1"/>
  <c r="A14" i="1"/>
  <c r="A15" i="1"/>
  <c r="A16" i="1"/>
  <c r="A17" i="1"/>
  <c r="A18" i="1"/>
  <c r="A19" i="1" s="1"/>
  <c r="A25" i="1" l="1"/>
  <c r="A21" i="1"/>
  <c r="A24" i="1"/>
  <c r="A20" i="1"/>
  <c r="A23" i="1"/>
</calcChain>
</file>

<file path=xl/sharedStrings.xml><?xml version="1.0" encoding="utf-8"?>
<sst xmlns="http://schemas.openxmlformats.org/spreadsheetml/2006/main" count="40" uniqueCount="32">
  <si>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</si>
  <si>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</si>
  <si>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</si>
  <si>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</si>
  <si>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</si>
  <si>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</si>
  <si>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</si>
  <si>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</si>
  <si>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</si>
  <si>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</si>
  <si>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</si>
  <si>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</si>
  <si>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</si>
  <si>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 xml:space="preserve">     Técnico de Compras 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</si>
  <si>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</si>
  <si>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</si>
  <si>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</si>
  <si>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</si>
  <si>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  __________________________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</si>
  <si>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</si>
  <si>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</si>
  <si>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</si>
  <si>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</si>
  <si>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</si>
  <si>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</si>
  <si>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</si>
  <si>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</si>
  <si>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</si>
  <si>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   Cristian Sánchez</t>
  </si>
  <si>
    <t xml:space="preserve"> Enc. Dpto. Administrativo Financiero</t>
  </si>
  <si>
    <t xml:space="preserve">REPORTE DE COMPRAS POR DEBAJO DEL UMBRAL </t>
  </si>
  <si>
    <t>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</si>
</sst>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3" borderId="0" xfId="2" applyFont="1" applyFill="1" applyAlignment="1" applyProtection="1">
      <alignment horizontal="center" vertical="center" wrapText="1" readingOrder="1"/>
      <protection locked="0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164" fontId="5" fillId="4" borderId="0" xfId="1" applyFont="1" applyFill="1" applyBorder="1" applyAlignment="1" applyProtection="1">
      <alignment horizontal="center" vertical="center" wrapText="1" readingOrder="1"/>
      <protection locked="0"/>
    </xf>
    <xf numFmtId="165" fontId="5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952501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41).xls" TargetMode="External"/><Relationship Id="rId1" Type="http://schemas.openxmlformats.org/officeDocument/2006/relationships/externalLinkPath" Target="file:///C:\Users\Kvelez\Downloads\Informe%2001%20REPORTE%20DE%20COMPRAS%20Y%20CONTRATACIONES%20(4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C3" t="str">
            <v>INAP-UC-CD-2023-0122</v>
          </cell>
          <cell r="D3" t="str">
            <v>Adquisición de Medicamentos y Artículos Faltante para uso de la institución del INAP</v>
          </cell>
          <cell r="G3" t="str">
            <v>Compras por Debajo del Umbral</v>
          </cell>
          <cell r="I3" t="str">
            <v>Adjudicado</v>
          </cell>
          <cell r="L3" t="str">
            <v>Idemesa, SRL</v>
          </cell>
          <cell r="M3" t="str">
            <v>Cerrado</v>
          </cell>
          <cell r="N3">
            <v>1</v>
          </cell>
          <cell r="O3">
            <v>14701</v>
          </cell>
          <cell r="Q3">
            <v>45232.508003969902</v>
          </cell>
        </row>
        <row r="4">
          <cell r="C4" t="str">
            <v>INAP-UC-CD-2023-0123</v>
          </cell>
          <cell r="D4" t="str">
            <v>SERVICIO DE REFIGERIO PARA TALLER MANEJO DE RIESGO PARA UNA GESTION EXITOSA Y JORNADA DE REFORESTACION EN COORDINACION CON EL MINISTERIO DE MEDIO AMBIENTE DEL INAP</v>
          </cell>
          <cell r="G4" t="str">
            <v>Compras por Debajo del Umbral</v>
          </cell>
          <cell r="I4" t="str">
            <v>Adjudicado</v>
          </cell>
          <cell r="L4" t="str">
            <v>Elvira  Polanco Díaz</v>
          </cell>
          <cell r="M4" t="str">
            <v>Cerrado</v>
          </cell>
          <cell r="N4">
            <v>1</v>
          </cell>
          <cell r="O4">
            <v>44840</v>
          </cell>
          <cell r="Q4">
            <v>45237.385469016204</v>
          </cell>
        </row>
        <row r="5">
          <cell r="C5" t="str">
            <v>INAP-UC-CD-2023-0124</v>
          </cell>
          <cell r="D5" t="str">
            <v>CONTRATACION DE GRABACION DE VIDEO Y FOTOGRAFIA, CON LOS FINES EDUCATIVO Y DE ORIENTACION A LOS SERVIDORES PUBLICO EN LA CARTA COMPROMISO DE LA INSTITUCION</v>
          </cell>
          <cell r="G5" t="str">
            <v>Compras por Debajo del Umbral</v>
          </cell>
          <cell r="I5" t="str">
            <v>Adjudicado</v>
          </cell>
          <cell r="L5" t="str">
            <v xml:space="preserve">Alberto  Antonio  Cabrera  Rodriguez </v>
          </cell>
          <cell r="M5" t="str">
            <v>Cerrado</v>
          </cell>
          <cell r="N5">
            <v>1</v>
          </cell>
          <cell r="O5">
            <v>177000</v>
          </cell>
          <cell r="Q5">
            <v>45237.422862465275</v>
          </cell>
        </row>
        <row r="6">
          <cell r="C6" t="str">
            <v>INAP-UC-CD-2023-0127</v>
          </cell>
          <cell r="D6" t="str">
            <v>Adquisicion de silla ergonomicas Con brazos para diez colaboradores del inap</v>
          </cell>
          <cell r="G6" t="str">
            <v>Compras por Debajo del Umbral</v>
          </cell>
          <cell r="I6" t="str">
            <v>Adjudicado</v>
          </cell>
          <cell r="N6">
            <v>0</v>
          </cell>
          <cell r="Q6">
            <v>45238.465973344908</v>
          </cell>
        </row>
        <row r="7">
          <cell r="C7" t="str">
            <v>INAP-UC-CD-2023-0126</v>
          </cell>
          <cell r="D7" t="str">
            <v>ADQUISICION DE ROUTER, SWTCH, INCLUYE INTALACION, CONFICGURACION  DE PUESTA DE OPERACION DE TELEFONOS IP.</v>
          </cell>
          <cell r="G7" t="str">
            <v>Compras por Debajo del Umbral</v>
          </cell>
          <cell r="I7" t="str">
            <v>Adjudicado</v>
          </cell>
          <cell r="L7" t="str">
            <v>Educación y Sistema Canó, SRL</v>
          </cell>
          <cell r="M7" t="str">
            <v>Activo</v>
          </cell>
          <cell r="N7">
            <v>1</v>
          </cell>
          <cell r="O7">
            <v>114998</v>
          </cell>
          <cell r="Q7">
            <v>45238.479204317126</v>
          </cell>
        </row>
        <row r="8">
          <cell r="C8" t="str">
            <v>INAP-UC-CD-2023-0128</v>
          </cell>
          <cell r="D8" t="str">
            <v>Adquisición de neumáticos para diferentes vehículo institucional del inap</v>
          </cell>
          <cell r="G8" t="str">
            <v>Compras por Debajo del Umbral</v>
          </cell>
          <cell r="I8" t="str">
            <v>Adjudicado</v>
          </cell>
          <cell r="L8" t="str">
            <v>Wander Auto Gas, SRL</v>
          </cell>
          <cell r="M8" t="str">
            <v>Activo</v>
          </cell>
          <cell r="N8">
            <v>2</v>
          </cell>
          <cell r="O8">
            <v>59944</v>
          </cell>
          <cell r="Q8">
            <v>45239.426223958333</v>
          </cell>
        </row>
        <row r="9">
          <cell r="C9" t="str">
            <v>INAP-UC-CD-2023-0128</v>
          </cell>
          <cell r="D9" t="str">
            <v>Adquisición de neumáticos para diferentes vehículo institucional del inap</v>
          </cell>
          <cell r="G9" t="str">
            <v>Compras por Debajo del Umbral</v>
          </cell>
          <cell r="I9" t="str">
            <v>Adjudicado</v>
          </cell>
          <cell r="L9" t="str">
            <v>Inversiones Peñafa, SRL</v>
          </cell>
          <cell r="M9" t="str">
            <v>Activo</v>
          </cell>
          <cell r="N9">
            <v>2</v>
          </cell>
          <cell r="O9">
            <v>47200</v>
          </cell>
          <cell r="Q9">
            <v>45239.426223958333</v>
          </cell>
        </row>
        <row r="10">
          <cell r="C10" t="str">
            <v>INAP-UC-CD-2023-0129</v>
          </cell>
          <cell r="D10" t="str">
            <v>ADQ DE VPS PAR LA ESCUELA VIRTUAL Y SISTEMA DE GESTION DE LA CAPAICTACION 2023/2024 DEL INAP</v>
          </cell>
          <cell r="G10" t="str">
            <v>Compras por Debajo del Umbral</v>
          </cell>
          <cell r="I10" t="str">
            <v>Adjudicado</v>
          </cell>
          <cell r="L10" t="str">
            <v>Sysram, EIRL</v>
          </cell>
          <cell r="M10" t="str">
            <v>Cerrado</v>
          </cell>
          <cell r="N10">
            <v>1</v>
          </cell>
          <cell r="O10">
            <v>198240</v>
          </cell>
          <cell r="Q10">
            <v>45239.605578819443</v>
          </cell>
        </row>
        <row r="11">
          <cell r="C11" t="str">
            <v>INAP-UC-CD-2023-0130</v>
          </cell>
          <cell r="D11" t="str">
            <v>ADQ. HOSTING PAGINA WEB, 2023/2024 DEL INAP.</v>
          </cell>
          <cell r="G11" t="str">
            <v>Compras por Debajo del Umbral</v>
          </cell>
          <cell r="I11" t="str">
            <v>Adjudicado</v>
          </cell>
          <cell r="L11" t="str">
            <v>Sysram, EIRL</v>
          </cell>
          <cell r="M11" t="str">
            <v>Cerrado</v>
          </cell>
          <cell r="N11">
            <v>1</v>
          </cell>
          <cell r="O11">
            <v>93180</v>
          </cell>
          <cell r="Q11">
            <v>45239.605591053238</v>
          </cell>
        </row>
        <row r="12">
          <cell r="C12" t="str">
            <v>INAP-UC-CD-2023-0131</v>
          </cell>
          <cell r="D12" t="str">
            <v>ADQUISICION DE MICROONDAS PARA EL INAP</v>
          </cell>
          <cell r="G12" t="str">
            <v>Compras por Debajo del Umbral</v>
          </cell>
          <cell r="I12" t="str">
            <v>Adjudicado</v>
          </cell>
          <cell r="L12" t="str">
            <v>S&amp;Y Supply, SRL</v>
          </cell>
          <cell r="M12" t="str">
            <v>Cerrado</v>
          </cell>
          <cell r="N12">
            <v>1</v>
          </cell>
          <cell r="O12">
            <v>46045</v>
          </cell>
          <cell r="Q12">
            <v>45240.511079432872</v>
          </cell>
        </row>
        <row r="13">
          <cell r="C13" t="str">
            <v>INAP-UC-CD-2023-0132</v>
          </cell>
          <cell r="D13" t="str">
            <v>Servicio de Capacitacion para la Actividad los Facilitadores conferencia tipo Team Building Neurofelicidad Reinventadote desde a dentro por  el inap</v>
          </cell>
          <cell r="G13" t="str">
            <v>Compras por Debajo del Umbral</v>
          </cell>
          <cell r="I13" t="str">
            <v>Adjudicado</v>
          </cell>
          <cell r="L13" t="str">
            <v xml:space="preserve">Doris Yelitza Chirinos </v>
          </cell>
          <cell r="M13" t="str">
            <v>Activo</v>
          </cell>
          <cell r="N13">
            <v>1</v>
          </cell>
          <cell r="O13">
            <v>62500</v>
          </cell>
          <cell r="Q13">
            <v>45243.460985682868</v>
          </cell>
        </row>
        <row r="14">
          <cell r="C14" t="str">
            <v>INAP-UC-CD-2023-0133</v>
          </cell>
          <cell r="D14" t="str">
            <v>ADQUISICION DE MATERIALES DE OFICINA PARA ELINAP</v>
          </cell>
          <cell r="G14" t="str">
            <v>Compras por Debajo del Umbral</v>
          </cell>
          <cell r="I14" t="str">
            <v>Adjudicado</v>
          </cell>
          <cell r="L14" t="str">
            <v>Velez Import, SRL</v>
          </cell>
          <cell r="M14" t="str">
            <v>Activo</v>
          </cell>
          <cell r="N14">
            <v>1</v>
          </cell>
          <cell r="O14">
            <v>129793</v>
          </cell>
          <cell r="Q14">
            <v>45243.486216979167</v>
          </cell>
        </row>
        <row r="15">
          <cell r="C15" t="str">
            <v>INAP-UC-CD-2023-0134</v>
          </cell>
          <cell r="D15" t="str">
            <v>ADQUISICION DE MATERIALES DE LIMPIEZA PARA EL INAP</v>
          </cell>
          <cell r="G15" t="str">
            <v>Compras por Debajo del Umbral</v>
          </cell>
          <cell r="I15" t="str">
            <v>Adjudicado</v>
          </cell>
          <cell r="L15" t="str">
            <v>S&amp;Y Supply, SRL</v>
          </cell>
          <cell r="M15" t="str">
            <v>Activo</v>
          </cell>
          <cell r="N15">
            <v>1</v>
          </cell>
          <cell r="O15">
            <v>100692</v>
          </cell>
          <cell r="Q15">
            <v>45244.460458414353</v>
          </cell>
        </row>
        <row r="16">
          <cell r="C16" t="str">
            <v>INAP-UC-CD-2023-0135</v>
          </cell>
          <cell r="D16" t="str">
            <v>ADQUISICION DE UTENSILIOS DE COCINA PARA EL INAP</v>
          </cell>
          <cell r="G16" t="str">
            <v>Compras por Debajo del Umbral</v>
          </cell>
          <cell r="I16" t="str">
            <v>Adjudicado</v>
          </cell>
          <cell r="L16" t="str">
            <v>Inversiones Sanfra, SRL</v>
          </cell>
          <cell r="M16" t="str">
            <v>Activo</v>
          </cell>
          <cell r="N16">
            <v>1</v>
          </cell>
          <cell r="O16">
            <v>24746</v>
          </cell>
          <cell r="Q16">
            <v>45244.520987766198</v>
          </cell>
        </row>
        <row r="17">
          <cell r="C17" t="str">
            <v>INAP-UC-CD-2023-0136</v>
          </cell>
          <cell r="D17" t="str">
            <v>ADQUISICION DE ACCESORIOS TECNOLOGICO, PARA USO DE LA INSTITUCION</v>
          </cell>
          <cell r="G17" t="str">
            <v>Compras por Debajo del Umbral</v>
          </cell>
          <cell r="I17" t="str">
            <v>Adjudicado</v>
          </cell>
          <cell r="L17" t="str">
            <v>SIALAP SOLUCIONES, SRL</v>
          </cell>
          <cell r="M17" t="str">
            <v>Cerrado</v>
          </cell>
          <cell r="N17">
            <v>1</v>
          </cell>
          <cell r="O17">
            <v>59295</v>
          </cell>
          <cell r="Q17">
            <v>45245.58833017361</v>
          </cell>
        </row>
        <row r="18">
          <cell r="C18" t="str">
            <v>INAP-UC-CD-2023-0137</v>
          </cell>
          <cell r="D18" t="str">
            <v>SERVICIO DE IMPRESION DE HOJAS TIMBRADA PARA EL INAP</v>
          </cell>
          <cell r="G18" t="str">
            <v>Compras por Debajo del Umbral</v>
          </cell>
          <cell r="I18" t="str">
            <v>Adjudicado</v>
          </cell>
          <cell r="L18" t="str">
            <v>Grupo Sadelco, SRL</v>
          </cell>
          <cell r="M18" t="str">
            <v>Activo</v>
          </cell>
          <cell r="N18">
            <v>1</v>
          </cell>
          <cell r="O18">
            <v>53100</v>
          </cell>
          <cell r="Q18">
            <v>45250.464040312501</v>
          </cell>
        </row>
        <row r="19">
          <cell r="C19" t="str">
            <v>INAP-UC-CD-2023-0138</v>
          </cell>
          <cell r="D19" t="str">
            <v>SOLICITUD DE COMPRA DE MATERIALES COMESTIBLE DEL INAP</v>
          </cell>
          <cell r="G19" t="str">
            <v>Compras por Debajo del Umbral</v>
          </cell>
          <cell r="I19" t="str">
            <v>Adjudicado</v>
          </cell>
          <cell r="L19" t="str">
            <v>S&amp;Y Supply, SRL</v>
          </cell>
          <cell r="M19" t="str">
            <v>Activo</v>
          </cell>
          <cell r="N19">
            <v>1</v>
          </cell>
          <cell r="O19">
            <v>119858</v>
          </cell>
          <cell r="Q19">
            <v>45250.464055590273</v>
          </cell>
        </row>
        <row r="20">
          <cell r="C20" t="str">
            <v>INAP-UC-CD-2023-0140</v>
          </cell>
          <cell r="D20" t="str">
            <v>Adquisición de neumáticos y mantenimientos para motor mensajeria de la institución del inap</v>
          </cell>
          <cell r="G20" t="str">
            <v>Compras por Debajo del Umbral</v>
          </cell>
          <cell r="I20" t="str">
            <v>Adjudicado</v>
          </cell>
          <cell r="L20" t="str">
            <v>Repuestos de Jesús, SRL</v>
          </cell>
          <cell r="M20" t="str">
            <v>Activo</v>
          </cell>
          <cell r="N20">
            <v>1</v>
          </cell>
          <cell r="O20">
            <v>12962</v>
          </cell>
          <cell r="Q20">
            <v>45252.479227546297</v>
          </cell>
        </row>
        <row r="21">
          <cell r="C21" t="str">
            <v>INAP-UC-CD-2023-0142</v>
          </cell>
          <cell r="D21" t="str">
            <v>Servicio de Reparacion y Mantenimiento de Aires Acondicionados  de la institución del inap</v>
          </cell>
          <cell r="G21" t="str">
            <v>Compras por Debajo del Umbral</v>
          </cell>
          <cell r="I21" t="str">
            <v>Adjudicado</v>
          </cell>
          <cell r="L21" t="str">
            <v>GUILLERMO ANTONIO FERNANDEZ MARTINEZ</v>
          </cell>
          <cell r="M21" t="str">
            <v>Activo</v>
          </cell>
          <cell r="N21">
            <v>1</v>
          </cell>
          <cell r="O21">
            <v>120000</v>
          </cell>
          <cell r="Q21">
            <v>45260.507888692126</v>
          </cell>
        </row>
        <row r="22">
          <cell r="C22" t="str">
            <v>INAP-UC-CD-2023-0139</v>
          </cell>
          <cell r="D22" t="str">
            <v>ADQUISICION DE TELEFONO IP, PARA USO DE LAS OFICINAS DEL INAP.</v>
          </cell>
          <cell r="G22" t="str">
            <v>Compras por Debajo del Umbral</v>
          </cell>
          <cell r="I22" t="str">
            <v>Adjudicado</v>
          </cell>
          <cell r="L22" t="str">
            <v>SIALAP SOLUCIONES, SRL</v>
          </cell>
          <cell r="M22" t="str">
            <v>Activo</v>
          </cell>
          <cell r="N22">
            <v>1</v>
          </cell>
          <cell r="O22">
            <v>35105</v>
          </cell>
          <cell r="Q22">
            <v>45260.521821331015</v>
          </cell>
        </row>
        <row r="23">
          <cell r="C23" t="str">
            <v>INAP-UC-CD-2023-0141</v>
          </cell>
          <cell r="D23" t="str">
            <v>ADQUISICION DE LICIENCIA DE ADOBE CREATIVE CLOUD, PARA EL DEPARTAMENTO DE TECNOLOGIA DEL INAP</v>
          </cell>
          <cell r="G23" t="str">
            <v>Compras por Debajo del Umbral</v>
          </cell>
          <cell r="I23" t="str">
            <v>Adjudicado</v>
          </cell>
          <cell r="L23" t="str">
            <v>FL Betances &amp; Asociados, SRL</v>
          </cell>
          <cell r="M23" t="str">
            <v>Activo</v>
          </cell>
          <cell r="N23">
            <v>1</v>
          </cell>
          <cell r="O23">
            <v>117072</v>
          </cell>
          <cell r="Q23">
            <v>45260.555587187497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30"/>
  <sheetViews>
    <sheetView tabSelected="1" zoomScale="90" zoomScaleNormal="90" workbookViewId="0">
      <selection activeCell="L28" sqref="L28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5.42578125" customWidth="1"/>
    <col min="4" max="4" width="17.8554687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</row>
    <row r="3" spans="1:56" ht="25.5" customHeight="1" x14ac:dyDescent="0.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</row>
    <row r="4" spans="1:56" s="1" customFormat="1" ht="39.6" customHeight="1" x14ac:dyDescent="0.25">
      <c r="A4" s="24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39.6" customHeight="1" x14ac:dyDescent="0.25">
      <c r="A5" s="15" t="s">
        <v>22</v>
      </c>
      <c r="B5" s="15" t="s">
        <v>23</v>
      </c>
      <c r="C5" s="15" t="s">
        <v>10</v>
      </c>
      <c r="D5" s="15" t="s">
        <v>0</v>
      </c>
      <c r="E5" s="15" t="s">
        <v>19</v>
      </c>
      <c r="F5" s="15" t="s">
        <v>20</v>
      </c>
      <c r="G5" s="15" t="s">
        <v>8</v>
      </c>
      <c r="H5" s="15" t="s">
        <v>24</v>
      </c>
      <c r="I5" s="15" t="s">
        <v>21</v>
      </c>
      <c r="J5" s="15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120" customHeight="1" x14ac:dyDescent="0.25">
      <c r="A6" s="5" t="s">
        <v>2</v>
      </c>
      <c r="B6" s="17" t="str">
        <f>'[1]Informe.01UC_REPORTE DE COMPRAS'!C3</f>
        <v>INAP-UC-CD-2023-0122</v>
      </c>
      <c r="C6" s="5" t="str">
        <f>'[1]Informe.01UC_REPORTE DE COMPRAS'!D3</f>
        <v>Adquisición de Medicamentos y Artículos Faltante para uso de la institución del INAP</v>
      </c>
      <c r="D6" s="5" t="str">
        <f>'[1]Informe.01UC_REPORTE DE COMPRAS'!G3</f>
        <v>Compras por Debajo del Umbral</v>
      </c>
      <c r="E6" s="5" t="str">
        <f>'[1]Informe.01UC_REPORTE DE COMPRAS'!I3</f>
        <v>Adjudicado</v>
      </c>
      <c r="F6" s="5" t="str">
        <f>'[1]Informe.01UC_REPORTE DE COMPRAS'!L3</f>
        <v>Idemesa, SRL</v>
      </c>
      <c r="G6" s="5" t="str">
        <f>'[1]Informe.01UC_REPORTE DE COMPRAS'!M3</f>
        <v>Cerrado</v>
      </c>
      <c r="H6" s="5">
        <f>'[1]Informe.01UC_REPORTE DE COMPRAS'!N3</f>
        <v>1</v>
      </c>
      <c r="I6" s="6">
        <f>'[1]Informe.01UC_REPORTE DE COMPRAS'!O3</f>
        <v>14701</v>
      </c>
      <c r="J6" s="7">
        <f>'[1]Informe.01UC_REPORTE DE COMPRAS'!Q3</f>
        <v>45232.508003969902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115.5" customHeight="1" x14ac:dyDescent="0.25">
      <c r="A7" s="5" t="s">
        <v>2</v>
      </c>
      <c r="B7" s="18" t="str">
        <f>'[1]Informe.01UC_REPORTE DE COMPRAS'!C4</f>
        <v>INAP-UC-CD-2023-0123</v>
      </c>
      <c r="C7" s="8" t="str">
        <f>'[1]Informe.01UC_REPORTE DE COMPRAS'!D4</f>
        <v>SERVICIO DE REFIGERIO PARA TALLER MANEJO DE RIESGO PARA UNA GESTION EXITOSA Y JORNADA DE REFORESTACION EN COORDINACION CON EL MINISTERIO DE MEDIO AMBIENTE DEL INAP</v>
      </c>
      <c r="D7" s="8" t="str">
        <f>'[1]Informe.01UC_REPORTE DE COMPRAS'!G4</f>
        <v>Compras por Debajo del Umbral</v>
      </c>
      <c r="E7" s="8" t="str">
        <f>'[1]Informe.01UC_REPORTE DE COMPRAS'!I4</f>
        <v>Adjudicado</v>
      </c>
      <c r="F7" s="8" t="str">
        <f>'[1]Informe.01UC_REPORTE DE COMPRAS'!L4</f>
        <v>Elvira  Polanco Díaz</v>
      </c>
      <c r="G7" s="8" t="str">
        <f>'[1]Informe.01UC_REPORTE DE COMPRAS'!M4</f>
        <v>Cerrado</v>
      </c>
      <c r="H7" s="8">
        <f>'[1]Informe.01UC_REPORTE DE COMPRAS'!N4</f>
        <v>1</v>
      </c>
      <c r="I7" s="9">
        <f>'[1]Informe.01UC_REPORTE DE COMPRAS'!O4</f>
        <v>44840</v>
      </c>
      <c r="J7" s="10">
        <f>'[1]Informe.01UC_REPORTE DE COMPRAS'!Q4</f>
        <v>45237.385469016204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84.75" customHeight="1" x14ac:dyDescent="0.25">
      <c r="A8" s="8" t="s">
        <v>2</v>
      </c>
      <c r="B8" s="17" t="str">
        <f>'[1]Informe.01UC_REPORTE DE COMPRAS'!C5</f>
        <v>INAP-UC-CD-2023-0124</v>
      </c>
      <c r="C8" s="8" t="str">
        <f>'[1]Informe.01UC_REPORTE DE COMPRAS'!D5</f>
        <v>CONTRATACION DE GRABACION DE VIDEO Y FOTOGRAFIA, CON LOS FINES EDUCATIVO Y DE ORIENTACION A LOS SERVIDORES PUBLICO EN LA CARTA COMPROMISO DE LA INSTITUCION</v>
      </c>
      <c r="D8" s="8" t="str">
        <f>'[1]Informe.01UC_REPORTE DE COMPRAS'!G5</f>
        <v>Compras por Debajo del Umbral</v>
      </c>
      <c r="E8" s="8" t="str">
        <f>'[1]Informe.01UC_REPORTE DE COMPRAS'!I5</f>
        <v>Adjudicado</v>
      </c>
      <c r="F8" s="8" t="str">
        <f>'[1]Informe.01UC_REPORTE DE COMPRAS'!L5</f>
        <v xml:space="preserve">Alberto  Antonio  Cabrera  Rodriguez </v>
      </c>
      <c r="G8" s="8" t="str">
        <f>'[1]Informe.01UC_REPORTE DE COMPRAS'!M5</f>
        <v>Cerrado</v>
      </c>
      <c r="H8" s="8">
        <f>'[1]Informe.01UC_REPORTE DE COMPRAS'!N5</f>
        <v>1</v>
      </c>
      <c r="I8" s="9">
        <f>'[1]Informe.01UC_REPORTE DE COMPRAS'!O5</f>
        <v>177000</v>
      </c>
      <c r="J8" s="10">
        <f>'[1]Informe.01UC_REPORTE DE COMPRAS'!Q5</f>
        <v>45237.422862465275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113.25" customHeight="1" x14ac:dyDescent="0.25">
      <c r="A9" s="5" t="s">
        <v>2</v>
      </c>
      <c r="B9" s="18" t="str">
        <f>'[1]Informe.01UC_REPORTE DE COMPRAS'!C6</f>
        <v>INAP-UC-CD-2023-0127</v>
      </c>
      <c r="C9" s="8" t="str">
        <f>'[1]Informe.01UC_REPORTE DE COMPRAS'!D6</f>
        <v>Adquisicion de silla ergonomicas Con brazos para diez colaboradores del inap</v>
      </c>
      <c r="D9" s="8" t="str">
        <f>'[1]Informe.01UC_REPORTE DE COMPRAS'!G6</f>
        <v>Compras por Debajo del Umbral</v>
      </c>
      <c r="E9" s="8" t="str">
        <f>'[1]Informe.01UC_REPORTE DE COMPRAS'!I6</f>
        <v>Adjudicado</v>
      </c>
      <c r="F9" s="8">
        <f>'[1]Informe.01UC_REPORTE DE COMPRAS'!L6</f>
        <v>0</v>
      </c>
      <c r="G9" s="8">
        <f>'[1]Informe.01UC_REPORTE DE COMPRAS'!M6</f>
        <v>0</v>
      </c>
      <c r="H9" s="8">
        <f>'[1]Informe.01UC_REPORTE DE COMPRAS'!N6</f>
        <v>0</v>
      </c>
      <c r="I9" s="9">
        <f>'[1]Informe.01UC_REPORTE DE COMPRAS'!O6</f>
        <v>0</v>
      </c>
      <c r="J9" s="10">
        <f>'[1]Informe.01UC_REPORTE DE COMPRAS'!Q6</f>
        <v>45238.465973344908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4" customFormat="1" ht="108.75" customHeight="1" x14ac:dyDescent="0.25">
      <c r="A10" s="5" t="s">
        <v>2</v>
      </c>
      <c r="B10" s="18" t="str">
        <f>'[1]Informe.01UC_REPORTE DE COMPRAS'!C7</f>
        <v>INAP-UC-CD-2023-0126</v>
      </c>
      <c r="C10" s="8" t="str">
        <f>'[1]Informe.01UC_REPORTE DE COMPRAS'!D7</f>
        <v>ADQUISICION DE ROUTER, SWTCH, INCLUYE INTALACION, CONFICGURACION  DE PUESTA DE OPERACION DE TELEFONOS IP.</v>
      </c>
      <c r="D10" s="8" t="str">
        <f>'[1]Informe.01UC_REPORTE DE COMPRAS'!G7</f>
        <v>Compras por Debajo del Umbral</v>
      </c>
      <c r="E10" s="8" t="str">
        <f>'[1]Informe.01UC_REPORTE DE COMPRAS'!I7</f>
        <v>Adjudicado</v>
      </c>
      <c r="F10" s="8" t="str">
        <f>'[1]Informe.01UC_REPORTE DE COMPRAS'!L7</f>
        <v>Educación y Sistema Canó, SRL</v>
      </c>
      <c r="G10" s="8" t="str">
        <f>'[1]Informe.01UC_REPORTE DE COMPRAS'!M7</f>
        <v>Activo</v>
      </c>
      <c r="H10" s="8">
        <f>'[1]Informe.01UC_REPORTE DE COMPRAS'!N7</f>
        <v>1</v>
      </c>
      <c r="I10" s="9">
        <f>'[1]Informe.01UC_REPORTE DE COMPRAS'!O7</f>
        <v>114998</v>
      </c>
      <c r="J10" s="10">
        <f>'[1]Informe.01UC_REPORTE DE COMPRAS'!Q7</f>
        <v>45238.479204317126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4" customFormat="1" ht="114" customHeight="1" x14ac:dyDescent="0.25">
      <c r="A11" s="5" t="s">
        <v>2</v>
      </c>
      <c r="B11" s="18" t="str">
        <f>'[1]Informe.01UC_REPORTE DE COMPRAS'!C8</f>
        <v>INAP-UC-CD-2023-0128</v>
      </c>
      <c r="C11" s="8" t="str">
        <f>'[1]Informe.01UC_REPORTE DE COMPRAS'!D8</f>
        <v>Adquisición de neumáticos para diferentes vehículo institucional del inap</v>
      </c>
      <c r="D11" s="8" t="str">
        <f>'[1]Informe.01UC_REPORTE DE COMPRAS'!G8</f>
        <v>Compras por Debajo del Umbral</v>
      </c>
      <c r="E11" s="8" t="str">
        <f>'[1]Informe.01UC_REPORTE DE COMPRAS'!I8</f>
        <v>Adjudicado</v>
      </c>
      <c r="F11" s="8" t="str">
        <f>'[1]Informe.01UC_REPORTE DE COMPRAS'!L8</f>
        <v>Wander Auto Gas, SRL</v>
      </c>
      <c r="G11" s="8" t="str">
        <f>'[1]Informe.01UC_REPORTE DE COMPRAS'!M8</f>
        <v>Activo</v>
      </c>
      <c r="H11" s="8">
        <f>'[1]Informe.01UC_REPORTE DE COMPRAS'!N8</f>
        <v>2</v>
      </c>
      <c r="I11" s="9">
        <f>'[1]Informe.01UC_REPORTE DE COMPRAS'!O8</f>
        <v>59944</v>
      </c>
      <c r="J11" s="10">
        <f>'[1]Informe.01UC_REPORTE DE COMPRAS'!Q8</f>
        <v>45239.426223958333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4" customFormat="1" ht="88.5" customHeight="1" x14ac:dyDescent="0.25">
      <c r="A12" s="5" t="s">
        <v>2</v>
      </c>
      <c r="B12" s="18" t="str">
        <f>'[1]Informe.01UC_REPORTE DE COMPRAS'!C9</f>
        <v>INAP-UC-CD-2023-0128</v>
      </c>
      <c r="C12" s="8" t="str">
        <f>'[1]Informe.01UC_REPORTE DE COMPRAS'!D9</f>
        <v>Adquisición de neumáticos para diferentes vehículo institucional del inap</v>
      </c>
      <c r="D12" s="8" t="str">
        <f>'[1]Informe.01UC_REPORTE DE COMPRAS'!G9</f>
        <v>Compras por Debajo del Umbral</v>
      </c>
      <c r="E12" s="8" t="str">
        <f>'[1]Informe.01UC_REPORTE DE COMPRAS'!I9</f>
        <v>Adjudicado</v>
      </c>
      <c r="F12" s="8" t="str">
        <f>'[1]Informe.01UC_REPORTE DE COMPRAS'!L9</f>
        <v>Inversiones Peñafa, SRL</v>
      </c>
      <c r="G12" s="8" t="str">
        <f>'[1]Informe.01UC_REPORTE DE COMPRAS'!M9</f>
        <v>Activo</v>
      </c>
      <c r="H12" s="8">
        <f>'[1]Informe.01UC_REPORTE DE COMPRAS'!N9</f>
        <v>2</v>
      </c>
      <c r="I12" s="9">
        <f>'[1]Informe.01UC_REPORTE DE COMPRAS'!O9</f>
        <v>47200</v>
      </c>
      <c r="J12" s="10">
        <f>'[1]Informe.01UC_REPORTE DE COMPRAS'!Q9</f>
        <v>45239.426223958333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4" customFormat="1" ht="88.5" customHeight="1" x14ac:dyDescent="0.25">
      <c r="A13" s="5" t="str">
        <f t="shared" ref="A13:A18" si="0">$A$6</f>
        <v>Instituto Nacional de Administración Pública</v>
      </c>
      <c r="B13" s="18" t="str">
        <f>'[1]Informe.01UC_REPORTE DE COMPRAS'!C10</f>
        <v>INAP-UC-CD-2023-0129</v>
      </c>
      <c r="C13" s="8" t="str">
        <f>'[1]Informe.01UC_REPORTE DE COMPRAS'!D10</f>
        <v>ADQ DE VPS PAR LA ESCUELA VIRTUAL Y SISTEMA DE GESTION DE LA CAPAICTACION 2023/2024 DEL INAP</v>
      </c>
      <c r="D13" s="8" t="str">
        <f>'[1]Informe.01UC_REPORTE DE COMPRAS'!G10</f>
        <v>Compras por Debajo del Umbral</v>
      </c>
      <c r="E13" s="8" t="str">
        <f>'[1]Informe.01UC_REPORTE DE COMPRAS'!I10</f>
        <v>Adjudicado</v>
      </c>
      <c r="F13" s="8" t="str">
        <f>'[1]Informe.01UC_REPORTE DE COMPRAS'!L10</f>
        <v>Sysram, EIRL</v>
      </c>
      <c r="G13" s="8" t="str">
        <f>'[1]Informe.01UC_REPORTE DE COMPRAS'!M10</f>
        <v>Cerrado</v>
      </c>
      <c r="H13" s="8">
        <f>'[1]Informe.01UC_REPORTE DE COMPRAS'!N10</f>
        <v>1</v>
      </c>
      <c r="I13" s="9">
        <f>'[1]Informe.01UC_REPORTE DE COMPRAS'!O10</f>
        <v>198240</v>
      </c>
      <c r="J13" s="10">
        <f>'[1]Informe.01UC_REPORTE DE COMPRAS'!Q10</f>
        <v>45239.605578819443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4" customFormat="1" ht="88.5" customHeight="1" x14ac:dyDescent="0.25">
      <c r="A14" s="5" t="str">
        <f t="shared" si="0"/>
        <v>Instituto Nacional de Administración Pública</v>
      </c>
      <c r="B14" s="18" t="str">
        <f>'[1]Informe.01UC_REPORTE DE COMPRAS'!C11</f>
        <v>INAP-UC-CD-2023-0130</v>
      </c>
      <c r="C14" s="8" t="str">
        <f>'[1]Informe.01UC_REPORTE DE COMPRAS'!D11</f>
        <v>ADQ. HOSTING PAGINA WEB, 2023/2024 DEL INAP.</v>
      </c>
      <c r="D14" s="8" t="str">
        <f>'[1]Informe.01UC_REPORTE DE COMPRAS'!G11</f>
        <v>Compras por Debajo del Umbral</v>
      </c>
      <c r="E14" s="8" t="str">
        <f>'[1]Informe.01UC_REPORTE DE COMPRAS'!I11</f>
        <v>Adjudicado</v>
      </c>
      <c r="F14" s="8" t="str">
        <f>'[1]Informe.01UC_REPORTE DE COMPRAS'!L11</f>
        <v>Sysram, EIRL</v>
      </c>
      <c r="G14" s="8" t="str">
        <f>'[1]Informe.01UC_REPORTE DE COMPRAS'!M11</f>
        <v>Cerrado</v>
      </c>
      <c r="H14" s="8">
        <f>'[1]Informe.01UC_REPORTE DE COMPRAS'!N11</f>
        <v>1</v>
      </c>
      <c r="I14" s="9">
        <f>'[1]Informe.01UC_REPORTE DE COMPRAS'!O11</f>
        <v>93180</v>
      </c>
      <c r="J14" s="10">
        <f>'[1]Informe.01UC_REPORTE DE COMPRAS'!Q11</f>
        <v>45239.605591053238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4" customFormat="1" ht="88.5" customHeight="1" x14ac:dyDescent="0.25">
      <c r="A15" s="5" t="str">
        <f t="shared" si="0"/>
        <v>Instituto Nacional de Administración Pública</v>
      </c>
      <c r="B15" s="18" t="str">
        <f>'[1]Informe.01UC_REPORTE DE COMPRAS'!C12</f>
        <v>INAP-UC-CD-2023-0131</v>
      </c>
      <c r="C15" s="8" t="str">
        <f>'[1]Informe.01UC_REPORTE DE COMPRAS'!D12</f>
        <v>ADQUISICION DE MICROONDAS PARA EL INAP</v>
      </c>
      <c r="D15" s="8" t="str">
        <f>'[1]Informe.01UC_REPORTE DE COMPRAS'!G12</f>
        <v>Compras por Debajo del Umbral</v>
      </c>
      <c r="E15" s="8" t="str">
        <f>'[1]Informe.01UC_REPORTE DE COMPRAS'!I12</f>
        <v>Adjudicado</v>
      </c>
      <c r="F15" s="8" t="str">
        <f>'[1]Informe.01UC_REPORTE DE COMPRAS'!L12</f>
        <v>S&amp;Y Supply, SRL</v>
      </c>
      <c r="G15" s="8" t="str">
        <f>'[1]Informe.01UC_REPORTE DE COMPRAS'!M12</f>
        <v>Cerrado</v>
      </c>
      <c r="H15" s="8">
        <f>'[1]Informe.01UC_REPORTE DE COMPRAS'!N12</f>
        <v>1</v>
      </c>
      <c r="I15" s="9">
        <f>'[1]Informe.01UC_REPORTE DE COMPRAS'!O12</f>
        <v>46045</v>
      </c>
      <c r="J15" s="10">
        <f>'[1]Informe.01UC_REPORTE DE COMPRAS'!Q12</f>
        <v>45240.511079432872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14" customFormat="1" ht="84.75" customHeight="1" x14ac:dyDescent="0.25">
      <c r="A16" s="5" t="str">
        <f t="shared" si="0"/>
        <v>Instituto Nacional de Administración Pública</v>
      </c>
      <c r="B16" s="18" t="str">
        <f>'[1]Informe.01UC_REPORTE DE COMPRAS'!C13</f>
        <v>INAP-UC-CD-2023-0132</v>
      </c>
      <c r="C16" s="8" t="str">
        <f>'[1]Informe.01UC_REPORTE DE COMPRAS'!D13</f>
        <v>Servicio de Capacitacion para la Actividad los Facilitadores conferencia tipo Team Building Neurofelicidad Reinventadote desde a dentro por  el inap</v>
      </c>
      <c r="D16" s="8" t="str">
        <f>'[1]Informe.01UC_REPORTE DE COMPRAS'!G13</f>
        <v>Compras por Debajo del Umbral</v>
      </c>
      <c r="E16" s="8" t="str">
        <f>'[1]Informe.01UC_REPORTE DE COMPRAS'!I13</f>
        <v>Adjudicado</v>
      </c>
      <c r="F16" s="8" t="str">
        <f>'[1]Informe.01UC_REPORTE DE COMPRAS'!L13</f>
        <v xml:space="preserve">Doris Yelitza Chirinos </v>
      </c>
      <c r="G16" s="8" t="str">
        <f>'[1]Informe.01UC_REPORTE DE COMPRAS'!M13</f>
        <v>Activo</v>
      </c>
      <c r="H16" s="8">
        <f>'[1]Informe.01UC_REPORTE DE COMPRAS'!N13</f>
        <v>1</v>
      </c>
      <c r="I16" s="9">
        <f>'[1]Informe.01UC_REPORTE DE COMPRAS'!O13</f>
        <v>62500</v>
      </c>
      <c r="J16" s="10">
        <f>'[1]Informe.01UC_REPORTE DE COMPRAS'!Q13</f>
        <v>45243.460985682868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10" ht="46.5" hidden="1" customHeight="1" x14ac:dyDescent="0.25">
      <c r="A17" s="19" t="str">
        <f t="shared" si="0"/>
        <v>Instituto Nacional de Administración Pública</v>
      </c>
      <c r="B17" s="20" t="str">
        <f>'[1]Informe.01UC_REPORTE DE COMPRAS'!C14</f>
        <v>INAP-UC-CD-2023-0133</v>
      </c>
      <c r="C17" s="21" t="str">
        <f>'[1]Informe.01UC_REPORTE DE COMPRAS'!D14</f>
        <v>ADQUISICION DE MATERIALES DE OFICINA PARA ELINAP</v>
      </c>
      <c r="D17" s="21" t="str">
        <f>'[1]Informe.01UC_REPORTE DE COMPRAS'!G14</f>
        <v>Compras por Debajo del Umbral</v>
      </c>
      <c r="E17" s="21" t="str">
        <f>'[1]Informe.01UC_REPORTE DE COMPRAS'!I14</f>
        <v>Adjudicado</v>
      </c>
      <c r="F17" s="21" t="str">
        <f>'[1]Informe.01UC_REPORTE DE COMPRAS'!L14</f>
        <v>Velez Import, SRL</v>
      </c>
      <c r="G17" s="21" t="str">
        <f>'[1]Informe.01UC_REPORTE DE COMPRAS'!M14</f>
        <v>Activo</v>
      </c>
      <c r="H17" s="21">
        <f>'[1]Informe.01UC_REPORTE DE COMPRAS'!N14</f>
        <v>1</v>
      </c>
      <c r="I17" s="22">
        <f>'[1]Informe.01UC_REPORTE DE COMPRAS'!O14</f>
        <v>129793</v>
      </c>
      <c r="J17" s="23">
        <f>'[1]Informe.01UC_REPORTE DE COMPRAS'!Q14</f>
        <v>45243.486216979167</v>
      </c>
    </row>
    <row r="18" spans="1:10" ht="73.5" customHeight="1" x14ac:dyDescent="0.25">
      <c r="A18" s="5" t="str">
        <f t="shared" si="0"/>
        <v>Instituto Nacional de Administración Pública</v>
      </c>
      <c r="B18" s="18" t="str">
        <f>'[1]Informe.01UC_REPORTE DE COMPRAS'!C15</f>
        <v>INAP-UC-CD-2023-0134</v>
      </c>
      <c r="C18" s="8" t="str">
        <f>'[1]Informe.01UC_REPORTE DE COMPRAS'!D15</f>
        <v>ADQUISICION DE MATERIALES DE LIMPIEZA PARA EL INAP</v>
      </c>
      <c r="D18" s="8" t="str">
        <f>'[1]Informe.01UC_REPORTE DE COMPRAS'!G15</f>
        <v>Compras por Debajo del Umbral</v>
      </c>
      <c r="E18" s="8" t="str">
        <f>'[1]Informe.01UC_REPORTE DE COMPRAS'!I15</f>
        <v>Adjudicado</v>
      </c>
      <c r="F18" s="8" t="str">
        <f>'[1]Informe.01UC_REPORTE DE COMPRAS'!L15</f>
        <v>S&amp;Y Supply, SRL</v>
      </c>
      <c r="G18" s="8" t="str">
        <f>'[1]Informe.01UC_REPORTE DE COMPRAS'!M15</f>
        <v>Activo</v>
      </c>
      <c r="H18" s="8">
        <f>'[1]Informe.01UC_REPORTE DE COMPRAS'!N15</f>
        <v>1</v>
      </c>
      <c r="I18" s="9">
        <f>'[1]Informe.01UC_REPORTE DE COMPRAS'!O15</f>
        <v>100692</v>
      </c>
      <c r="J18" s="10">
        <f>'[1]Informe.01UC_REPORTE DE COMPRAS'!Q15</f>
        <v>45244.460458414353</v>
      </c>
    </row>
    <row r="19" spans="1:10" ht="73.5" customHeight="1" x14ac:dyDescent="0.25">
      <c r="A19" s="5" t="str">
        <f t="shared" ref="A19:A26" si="1">$A$18</f>
        <v>Instituto Nacional de Administración Pública</v>
      </c>
      <c r="B19" s="18" t="str">
        <f>'[1]Informe.01UC_REPORTE DE COMPRAS'!C16</f>
        <v>INAP-UC-CD-2023-0135</v>
      </c>
      <c r="C19" s="8" t="str">
        <f>'[1]Informe.01UC_REPORTE DE COMPRAS'!D16</f>
        <v>ADQUISICION DE UTENSILIOS DE COCINA PARA EL INAP</v>
      </c>
      <c r="D19" s="8" t="str">
        <f>'[1]Informe.01UC_REPORTE DE COMPRAS'!G16</f>
        <v>Compras por Debajo del Umbral</v>
      </c>
      <c r="E19" s="8" t="str">
        <f>'[1]Informe.01UC_REPORTE DE COMPRAS'!I16</f>
        <v>Adjudicado</v>
      </c>
      <c r="F19" s="8" t="str">
        <f>'[1]Informe.01UC_REPORTE DE COMPRAS'!L16</f>
        <v>Inversiones Sanfra, SRL</v>
      </c>
      <c r="G19" s="8" t="str">
        <f>'[1]Informe.01UC_REPORTE DE COMPRAS'!M16</f>
        <v>Activo</v>
      </c>
      <c r="H19" s="8">
        <f>'[1]Informe.01UC_REPORTE DE COMPRAS'!N16</f>
        <v>1</v>
      </c>
      <c r="I19" s="9">
        <f>'[1]Informe.01UC_REPORTE DE COMPRAS'!O16</f>
        <v>24746</v>
      </c>
      <c r="J19" s="10">
        <f>'[1]Informe.01UC_REPORTE DE COMPRAS'!Q16</f>
        <v>45244.520987766198</v>
      </c>
    </row>
    <row r="20" spans="1:10" ht="73.5" customHeight="1" x14ac:dyDescent="0.25">
      <c r="A20" s="5" t="str">
        <f t="shared" si="1"/>
        <v>Instituto Nacional de Administración Pública</v>
      </c>
      <c r="B20" s="18" t="str">
        <f>'[1]Informe.01UC_REPORTE DE COMPRAS'!C17</f>
        <v>INAP-UC-CD-2023-0136</v>
      </c>
      <c r="C20" s="8" t="str">
        <f>'[1]Informe.01UC_REPORTE DE COMPRAS'!D17</f>
        <v>ADQUISICION DE ACCESORIOS TECNOLOGICO, PARA USO DE LA INSTITUCION</v>
      </c>
      <c r="D20" s="8" t="str">
        <f>'[1]Informe.01UC_REPORTE DE COMPRAS'!G17</f>
        <v>Compras por Debajo del Umbral</v>
      </c>
      <c r="E20" s="8" t="str">
        <f>'[1]Informe.01UC_REPORTE DE COMPRAS'!I17</f>
        <v>Adjudicado</v>
      </c>
      <c r="F20" s="8" t="str">
        <f>'[1]Informe.01UC_REPORTE DE COMPRAS'!L17</f>
        <v>SIALAP SOLUCIONES, SRL</v>
      </c>
      <c r="G20" s="8" t="str">
        <f>'[1]Informe.01UC_REPORTE DE COMPRAS'!M17</f>
        <v>Cerrado</v>
      </c>
      <c r="H20" s="8">
        <f>'[1]Informe.01UC_REPORTE DE COMPRAS'!N17</f>
        <v>1</v>
      </c>
      <c r="I20" s="9">
        <f>'[1]Informe.01UC_REPORTE DE COMPRAS'!O17</f>
        <v>59295</v>
      </c>
      <c r="J20" s="10">
        <f>'[1]Informe.01UC_REPORTE DE COMPRAS'!Q17</f>
        <v>45245.58833017361</v>
      </c>
    </row>
    <row r="21" spans="1:10" ht="73.5" customHeight="1" x14ac:dyDescent="0.25">
      <c r="A21" s="5" t="str">
        <f t="shared" si="1"/>
        <v>Instituto Nacional de Administración Pública</v>
      </c>
      <c r="B21" s="18" t="str">
        <f>'[1]Informe.01UC_REPORTE DE COMPRAS'!C18</f>
        <v>INAP-UC-CD-2023-0137</v>
      </c>
      <c r="C21" s="8" t="str">
        <f>'[1]Informe.01UC_REPORTE DE COMPRAS'!D18</f>
        <v>SERVICIO DE IMPRESION DE HOJAS TIMBRADA PARA EL INAP</v>
      </c>
      <c r="D21" s="8" t="str">
        <f>'[1]Informe.01UC_REPORTE DE COMPRAS'!G18</f>
        <v>Compras por Debajo del Umbral</v>
      </c>
      <c r="E21" s="8" t="str">
        <f>'[1]Informe.01UC_REPORTE DE COMPRAS'!I18</f>
        <v>Adjudicado</v>
      </c>
      <c r="F21" s="8" t="str">
        <f>'[1]Informe.01UC_REPORTE DE COMPRAS'!L18</f>
        <v>Grupo Sadelco, SRL</v>
      </c>
      <c r="G21" s="8" t="str">
        <f>'[1]Informe.01UC_REPORTE DE COMPRAS'!M18</f>
        <v>Activo</v>
      </c>
      <c r="H21" s="8">
        <f>'[1]Informe.01UC_REPORTE DE COMPRAS'!N18</f>
        <v>1</v>
      </c>
      <c r="I21" s="9">
        <f>'[1]Informe.01UC_REPORTE DE COMPRAS'!O18</f>
        <v>53100</v>
      </c>
      <c r="J21" s="10">
        <f>'[1]Informe.01UC_REPORTE DE COMPRAS'!Q18</f>
        <v>45250.464040312501</v>
      </c>
    </row>
    <row r="22" spans="1:10" ht="73.5" customHeight="1" x14ac:dyDescent="0.25">
      <c r="A22" s="5" t="str">
        <f t="shared" si="1"/>
        <v>Instituto Nacional de Administración Pública</v>
      </c>
      <c r="B22" s="18" t="str">
        <f>'[1]Informe.01UC_REPORTE DE COMPRAS'!C19</f>
        <v>INAP-UC-CD-2023-0138</v>
      </c>
      <c r="C22" s="8" t="str">
        <f>'[1]Informe.01UC_REPORTE DE COMPRAS'!D19</f>
        <v>SOLICITUD DE COMPRA DE MATERIALES COMESTIBLE DEL INAP</v>
      </c>
      <c r="D22" s="8" t="str">
        <f>'[1]Informe.01UC_REPORTE DE COMPRAS'!G19</f>
        <v>Compras por Debajo del Umbral</v>
      </c>
      <c r="E22" s="8" t="str">
        <f>'[1]Informe.01UC_REPORTE DE COMPRAS'!I19</f>
        <v>Adjudicado</v>
      </c>
      <c r="F22" s="8" t="str">
        <f>'[1]Informe.01UC_REPORTE DE COMPRAS'!L19</f>
        <v>S&amp;Y Supply, SRL</v>
      </c>
      <c r="G22" s="8" t="str">
        <f>'[1]Informe.01UC_REPORTE DE COMPRAS'!M19</f>
        <v>Activo</v>
      </c>
      <c r="H22" s="8">
        <f>'[1]Informe.01UC_REPORTE DE COMPRAS'!N19</f>
        <v>1</v>
      </c>
      <c r="I22" s="9">
        <f>'[1]Informe.01UC_REPORTE DE COMPRAS'!O19</f>
        <v>119858</v>
      </c>
      <c r="J22" s="10">
        <f>'[1]Informe.01UC_REPORTE DE COMPRAS'!Q19</f>
        <v>45250.464055590273</v>
      </c>
    </row>
    <row r="23" spans="1:10" ht="73.5" customHeight="1" x14ac:dyDescent="0.25">
      <c r="A23" s="5" t="str">
        <f t="shared" si="1"/>
        <v>Instituto Nacional de Administración Pública</v>
      </c>
      <c r="B23" s="18" t="str">
        <f>'[1]Informe.01UC_REPORTE DE COMPRAS'!C20</f>
        <v>INAP-UC-CD-2023-0140</v>
      </c>
      <c r="C23" s="8" t="str">
        <f>'[1]Informe.01UC_REPORTE DE COMPRAS'!D20</f>
        <v>Adquisición de neumáticos y mantenimientos para motor mensajeria de la institución del inap</v>
      </c>
      <c r="D23" s="8" t="str">
        <f>'[1]Informe.01UC_REPORTE DE COMPRAS'!G20</f>
        <v>Compras por Debajo del Umbral</v>
      </c>
      <c r="E23" s="8" t="str">
        <f>'[1]Informe.01UC_REPORTE DE COMPRAS'!I20</f>
        <v>Adjudicado</v>
      </c>
      <c r="F23" s="8" t="str">
        <f>'[1]Informe.01UC_REPORTE DE COMPRAS'!L20</f>
        <v>Repuestos de Jesús, SRL</v>
      </c>
      <c r="G23" s="8" t="str">
        <f>'[1]Informe.01UC_REPORTE DE COMPRAS'!M20</f>
        <v>Activo</v>
      </c>
      <c r="H23" s="8">
        <f>'[1]Informe.01UC_REPORTE DE COMPRAS'!N20</f>
        <v>1</v>
      </c>
      <c r="I23" s="9">
        <f>'[1]Informe.01UC_REPORTE DE COMPRAS'!O20</f>
        <v>12962</v>
      </c>
      <c r="J23" s="10">
        <f>'[1]Informe.01UC_REPORTE DE COMPRAS'!Q20</f>
        <v>45252.479227546297</v>
      </c>
    </row>
    <row r="24" spans="1:10" ht="73.5" customHeight="1" x14ac:dyDescent="0.25">
      <c r="A24" s="5" t="str">
        <f t="shared" si="1"/>
        <v>Instituto Nacional de Administración Pública</v>
      </c>
      <c r="B24" s="18" t="str">
        <f>'[1]Informe.01UC_REPORTE DE COMPRAS'!C21</f>
        <v>INAP-UC-CD-2023-0142</v>
      </c>
      <c r="C24" s="8" t="str">
        <f>'[1]Informe.01UC_REPORTE DE COMPRAS'!D21</f>
        <v>Servicio de Reparacion y Mantenimiento de Aires Acondicionados  de la institución del inap</v>
      </c>
      <c r="D24" s="8" t="str">
        <f>'[1]Informe.01UC_REPORTE DE COMPRAS'!G21</f>
        <v>Compras por Debajo del Umbral</v>
      </c>
      <c r="E24" s="8" t="str">
        <f>'[1]Informe.01UC_REPORTE DE COMPRAS'!I21</f>
        <v>Adjudicado</v>
      </c>
      <c r="F24" s="8" t="str">
        <f>'[1]Informe.01UC_REPORTE DE COMPRAS'!L21</f>
        <v>GUILLERMO ANTONIO FERNANDEZ MARTINEZ</v>
      </c>
      <c r="G24" s="8" t="str">
        <f>'[1]Informe.01UC_REPORTE DE COMPRAS'!M21</f>
        <v>Activo</v>
      </c>
      <c r="H24" s="8">
        <f>'[1]Informe.01UC_REPORTE DE COMPRAS'!N21</f>
        <v>1</v>
      </c>
      <c r="I24" s="9">
        <f>'[1]Informe.01UC_REPORTE DE COMPRAS'!O21</f>
        <v>120000</v>
      </c>
      <c r="J24" s="10">
        <f>'[1]Informe.01UC_REPORTE DE COMPRAS'!Q21</f>
        <v>45260.507888692126</v>
      </c>
    </row>
    <row r="25" spans="1:10" ht="73.5" customHeight="1" x14ac:dyDescent="0.25">
      <c r="A25" s="5" t="str">
        <f t="shared" si="1"/>
        <v>Instituto Nacional de Administración Pública</v>
      </c>
      <c r="B25" s="18" t="str">
        <f>'[1]Informe.01UC_REPORTE DE COMPRAS'!C22</f>
        <v>INAP-UC-CD-2023-0139</v>
      </c>
      <c r="C25" s="8" t="str">
        <f>'[1]Informe.01UC_REPORTE DE COMPRAS'!D22</f>
        <v>ADQUISICION DE TELEFONO IP, PARA USO DE LAS OFICINAS DEL INAP.</v>
      </c>
      <c r="D25" s="8" t="str">
        <f>'[1]Informe.01UC_REPORTE DE COMPRAS'!G22</f>
        <v>Compras por Debajo del Umbral</v>
      </c>
      <c r="E25" s="8" t="str">
        <f>'[1]Informe.01UC_REPORTE DE COMPRAS'!I22</f>
        <v>Adjudicado</v>
      </c>
      <c r="F25" s="8" t="str">
        <f>'[1]Informe.01UC_REPORTE DE COMPRAS'!L22</f>
        <v>SIALAP SOLUCIONES, SRL</v>
      </c>
      <c r="G25" s="8" t="str">
        <f>'[1]Informe.01UC_REPORTE DE COMPRAS'!M22</f>
        <v>Activo</v>
      </c>
      <c r="H25" s="8">
        <f>'[1]Informe.01UC_REPORTE DE COMPRAS'!N22</f>
        <v>1</v>
      </c>
      <c r="I25" s="9">
        <f>'[1]Informe.01UC_REPORTE DE COMPRAS'!O22</f>
        <v>35105</v>
      </c>
      <c r="J25" s="10">
        <f>'[1]Informe.01UC_REPORTE DE COMPRAS'!Q22</f>
        <v>45260.521821331015</v>
      </c>
    </row>
    <row r="26" spans="1:10" ht="46.5" customHeight="1" x14ac:dyDescent="0.25">
      <c r="A26" s="5" t="str">
        <f t="shared" si="1"/>
        <v>Instituto Nacional de Administración Pública</v>
      </c>
      <c r="B26" s="18" t="str">
        <f>'[1]Informe.01UC_REPORTE DE COMPRAS'!C23</f>
        <v>INAP-UC-CD-2023-0141</v>
      </c>
      <c r="C26" s="8" t="str">
        <f>'[1]Informe.01UC_REPORTE DE COMPRAS'!D23</f>
        <v>ADQUISICION DE LICIENCIA DE ADOBE CREATIVE CLOUD, PARA EL DEPARTAMENTO DE TECNOLOGIA DEL INAP</v>
      </c>
      <c r="D26" s="8" t="str">
        <f>'[1]Informe.01UC_REPORTE DE COMPRAS'!G23</f>
        <v>Compras por Debajo del Umbral</v>
      </c>
      <c r="E26" s="8" t="str">
        <f>'[1]Informe.01UC_REPORTE DE COMPRAS'!I23</f>
        <v>Adjudicado</v>
      </c>
      <c r="F26" s="8" t="str">
        <f>'[1]Informe.01UC_REPORTE DE COMPRAS'!L23</f>
        <v>FL Betances &amp; Asociados, SRL</v>
      </c>
      <c r="G26" s="8" t="str">
        <f>'[1]Informe.01UC_REPORTE DE COMPRAS'!M23</f>
        <v>Activo</v>
      </c>
      <c r="H26" s="8">
        <f>'[1]Informe.01UC_REPORTE DE COMPRAS'!N23</f>
        <v>1</v>
      </c>
      <c r="I26" s="9">
        <f>'[1]Informe.01UC_REPORTE DE COMPRAS'!O23</f>
        <v>117072</v>
      </c>
      <c r="J26" s="10">
        <f>'[1]Informe.01UC_REPORTE DE COMPRAS'!Q23</f>
        <v>45260.555587187497</v>
      </c>
    </row>
    <row r="27" spans="1:10" ht="46.5" customHeight="1" x14ac:dyDescent="0.25">
      <c r="A27" s="19"/>
      <c r="B27" s="20"/>
      <c r="C27" s="21"/>
      <c r="D27" s="21"/>
      <c r="E27" s="21"/>
      <c r="F27" s="21"/>
      <c r="G27" s="21"/>
      <c r="H27" s="21"/>
      <c r="I27" s="22"/>
      <c r="J27" s="23"/>
    </row>
    <row r="28" spans="1:10" x14ac:dyDescent="0.25">
      <c r="A28" t="s">
        <v>14</v>
      </c>
      <c r="C28" t="s">
        <v>15</v>
      </c>
      <c r="E28" t="s">
        <v>16</v>
      </c>
      <c r="H28" t="s">
        <v>18</v>
      </c>
    </row>
    <row r="29" spans="1:10" ht="45" customHeight="1" x14ac:dyDescent="0.25">
      <c r="A29" s="12" t="s">
        <v>13</v>
      </c>
      <c r="C29" s="12" t="s">
        <v>27</v>
      </c>
      <c r="E29" s="13" t="s">
        <v>29</v>
      </c>
      <c r="H29" s="13" t="s">
        <v>7</v>
      </c>
    </row>
    <row r="30" spans="1:10" x14ac:dyDescent="0.25">
      <c r="A30" s="12" t="s">
        <v>25</v>
      </c>
      <c r="C30" s="12" t="s">
        <v>26</v>
      </c>
      <c r="E30" s="13" t="s">
        <v>17</v>
      </c>
      <c r="H30" s="16" t="s">
        <v>28</v>
      </c>
    </row>
  </sheetData>
  <mergeCells count="3">
    <mergeCell ref="A4:J4"/>
    <mergeCell ref="A2:J2"/>
    <mergeCell ref="A3:J3"/>
  </mergeCells>
  <pageMargins left="0.7" right="0.7" top="0.75" bottom="0.75" header="0.3" footer="0.3"/>
  <pageSetup paperSize="7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11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6D9A5-8D17-4D6D-A086-DAB23617D707}"/>
</file>

<file path=customXml/itemProps2.xml><?xml version="1.0" encoding="utf-8"?>
<ds:datastoreItem xmlns:ds="http://schemas.openxmlformats.org/officeDocument/2006/customXml" ds:itemID="{A4628F7E-8C6B-4392-83A5-C4D91F88F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Driades Nayade Ferreras Gómez</cp:lastModifiedBy>
  <cp:lastPrinted>2023-12-06T17:42:21Z</cp:lastPrinted>
  <dcterms:created xsi:type="dcterms:W3CDTF">2018-07-09T12:59:13Z</dcterms:created>
  <dcterms:modified xsi:type="dcterms:W3CDTF">2023-12-11T20:06:26Z</dcterms:modified>
</cp:coreProperties>
</file>